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side 1" sheetId="1" r:id="rId1"/>
    <sheet name="side 2 (2 sider)" sheetId="2" r:id="rId2"/>
    <sheet name="side 3" sheetId="3" r:id="rId3"/>
    <sheet name="side 4" sheetId="4" r:id="rId4"/>
    <sheet name="Vejledning" sheetId="5" r:id="rId5"/>
  </sheets>
  <definedNames>
    <definedName name="_xlnm.Print_Area" localSheetId="1">'side 2 (2 sider)'!$A$1:$G$107</definedName>
    <definedName name="_xlnm.Print_Area" localSheetId="2">'side 3'!$A$1:$G$50</definedName>
    <definedName name="_xlnm.Print_Area" localSheetId="3">'side 4'!$A$1:$M$62</definedName>
  </definedNames>
  <calcPr fullCalcOnLoad="1"/>
</workbook>
</file>

<file path=xl/sharedStrings.xml><?xml version="1.0" encoding="utf-8"?>
<sst xmlns="http://schemas.openxmlformats.org/spreadsheetml/2006/main" count="320" uniqueCount="191">
  <si>
    <t>ISTANDSÆTTELSE AF KIRKER</t>
  </si>
  <si>
    <t xml:space="preserve">VEDRØRENDE </t>
  </si>
  <si>
    <t>incl. moms</t>
  </si>
  <si>
    <t>excl. moms</t>
  </si>
  <si>
    <t>A</t>
  </si>
  <si>
    <t>Grund- og terrænarbejder</t>
  </si>
  <si>
    <t>Grund- og terrænarbejder i alt</t>
  </si>
  <si>
    <t>B</t>
  </si>
  <si>
    <t>Bygningsarbejder</t>
  </si>
  <si>
    <t>Fundering</t>
  </si>
  <si>
    <t>Jordarbejde (udgrvaning)</t>
  </si>
  <si>
    <t>Murer- og betonarbejde</t>
  </si>
  <si>
    <t>Tømrerarbejde</t>
  </si>
  <si>
    <t>Tagdækning</t>
  </si>
  <si>
    <t>Blikkenslagerarbejde</t>
  </si>
  <si>
    <t>Vinduer og udv. døre</t>
  </si>
  <si>
    <t>Snedkerarbejde</t>
  </si>
  <si>
    <t>Glarmesterarbejde</t>
  </si>
  <si>
    <t>Gulvbelægning</t>
  </si>
  <si>
    <t>Smedearbejde (ej sanitet og varme)</t>
  </si>
  <si>
    <t>Malerarbejde (ej konservatorarbejde)</t>
  </si>
  <si>
    <t>Bygningsarbejder i alt</t>
  </si>
  <si>
    <t>C</t>
  </si>
  <si>
    <t>Konservatorarbejde</t>
  </si>
  <si>
    <t>Vedrørende Historisk Inventar</t>
  </si>
  <si>
    <t>Vedrørende Kalkmalerier</t>
  </si>
  <si>
    <t>Konservatorarbejde i alt</t>
  </si>
  <si>
    <t>D</t>
  </si>
  <si>
    <t>Installationsarbejde</t>
  </si>
  <si>
    <t>Huskloak og dræn</t>
  </si>
  <si>
    <t>Vand- og sanitetsinstallationer</t>
  </si>
  <si>
    <t>Tunghøreanlæg</t>
  </si>
  <si>
    <t>El-installationer</t>
  </si>
  <si>
    <t>Afgift til El-værk</t>
  </si>
  <si>
    <t>Varme-, vent-, befugtn.-anlæg</t>
  </si>
  <si>
    <t>Tilslutningsafgift fjernvarmeværk</t>
  </si>
  <si>
    <t>Installationsarbejder i alt</t>
  </si>
  <si>
    <t>E</t>
  </si>
  <si>
    <t>Inventar</t>
  </si>
  <si>
    <t>Orgel eller harmonium</t>
  </si>
  <si>
    <t>Orgelblæser</t>
  </si>
  <si>
    <t>Klokker</t>
  </si>
  <si>
    <t>Ringemaskine</t>
  </si>
  <si>
    <t>Stole og stolestader</t>
  </si>
  <si>
    <t>Belysningslegemer</t>
  </si>
  <si>
    <t>Hynder</t>
  </si>
  <si>
    <t>Tæpper, løbere og andre tekstiler</t>
  </si>
  <si>
    <t>Sadelmagerarbejde</t>
  </si>
  <si>
    <t>Kunstnerisk Udsmykning</t>
  </si>
  <si>
    <t>Andet inventar</t>
  </si>
  <si>
    <t>Inventar i alt</t>
  </si>
  <si>
    <t>F</t>
  </si>
  <si>
    <t>Honorarer m.v.</t>
  </si>
  <si>
    <t>Arkitekthonorar</t>
  </si>
  <si>
    <t>Arkitektudlæg m.v.</t>
  </si>
  <si>
    <t>Ingeniørhonorar</t>
  </si>
  <si>
    <t>Ingeniørudlæg m.v.</t>
  </si>
  <si>
    <t>Havearkitekthonorar</t>
  </si>
  <si>
    <t>Havearkitektudlæg m.v.</t>
  </si>
  <si>
    <t>Andre honorarer</t>
  </si>
  <si>
    <t>Øvrige omkostninger</t>
  </si>
  <si>
    <t>Honorarer i alt.</t>
  </si>
  <si>
    <t>G</t>
  </si>
  <si>
    <t>Samlet udgift A-F</t>
  </si>
  <si>
    <t>I alt</t>
  </si>
  <si>
    <t>Uforudseelige Udgifter</t>
  </si>
  <si>
    <t>ANSLÅET TOTALUDGIFT</t>
  </si>
  <si>
    <t>I den under G opførte samlede udgift indgår følgende arbejder</t>
  </si>
  <si>
    <t>og anskaffelser med nedennævnte beløb</t>
  </si>
  <si>
    <t>arbejder vedrørende kirkegård</t>
  </si>
  <si>
    <t>arbejder vedrørende ligkapel, toielt- og redskabsrum</t>
  </si>
  <si>
    <t>arbejder vedrørende haveanlæg og parkerignsplads</t>
  </si>
  <si>
    <t>varme- befugtnings og ventilations anlæg</t>
  </si>
  <si>
    <t xml:space="preserve">  (herunder jord- og bygningsarbejder</t>
  </si>
  <si>
    <t xml:space="preserve">  samt tilslutningsafgift til elværk og/eller</t>
  </si>
  <si>
    <t xml:space="preserve">  fjernvarmeforsyning)</t>
  </si>
  <si>
    <t>Orgel/harmonium og klokker samt</t>
  </si>
  <si>
    <t>tilbehør og bygningsarbejder hertil</t>
  </si>
  <si>
    <t>Elinstallationer, herunder bygningsarbejder hertil</t>
  </si>
  <si>
    <t>belysningslegemer</t>
  </si>
  <si>
    <t>Hynder, tæpper, løbere og andre tekstiler</t>
  </si>
  <si>
    <t>Uforudseelige udgifter vedrørende fornævnte arbejder</t>
  </si>
  <si>
    <t>Arkitekthonorar vedrørende fornævnte arbejder</t>
  </si>
  <si>
    <t>Arkitektudlæg vedrørende fornævnte arbejder</t>
  </si>
  <si>
    <t>Ingeniørhonorar vedrørende fornævnte arbejder</t>
  </si>
  <si>
    <t>Ingeniørudlæg vedrørende fornævnte arbejder</t>
  </si>
  <si>
    <t>Havearkitekthonorar m.v. vedr. fornævnte arbejder</t>
  </si>
  <si>
    <t>Havearkitektudlæg m.v. vedrørende fornævnte arbejder</t>
  </si>
  <si>
    <t>Øvrige omkostninger vedrørende fornævnte arbejder</t>
  </si>
  <si>
    <t>Samlede udgifter - fornævnte udgifter</t>
  </si>
  <si>
    <t>Incl. moms</t>
  </si>
  <si>
    <t>excl. Moms</t>
  </si>
  <si>
    <t>Tunghøreanlæg / Teleslynge</t>
  </si>
  <si>
    <t>O/T</t>
  </si>
  <si>
    <t>Kloakarbejde</t>
  </si>
  <si>
    <t>Brolægning / terrænbefæstigelse</t>
  </si>
  <si>
    <t>Terrænregulering</t>
  </si>
  <si>
    <t>Haveanlæg</t>
  </si>
  <si>
    <t>Parkeringsplads</t>
  </si>
  <si>
    <t>Jordbundsundersøgelse</t>
  </si>
  <si>
    <t>overført</t>
  </si>
  <si>
    <t>Højtaleranlæg</t>
  </si>
  <si>
    <t>Arkitekt</t>
  </si>
  <si>
    <t>Ingeniør</t>
  </si>
  <si>
    <t>XX</t>
  </si>
  <si>
    <t xml:space="preserve">Tlf. </t>
  </si>
  <si>
    <t>Tlf.</t>
  </si>
  <si>
    <t>Undersøgelse af svampeskader m.m.</t>
  </si>
  <si>
    <t>Udlæg for undersøgelse af svampeskader m.m.</t>
  </si>
  <si>
    <t>kr.</t>
  </si>
  <si>
    <t>incl. Moms</t>
  </si>
  <si>
    <t>excl.  Moms</t>
  </si>
  <si>
    <t>KIRKEMINISTERIET</t>
  </si>
  <si>
    <t xml:space="preserve">SKEMA </t>
  </si>
  <si>
    <t>I</t>
  </si>
  <si>
    <t xml:space="preserve">Til </t>
  </si>
  <si>
    <t>Kirkeministeriet</t>
  </si>
  <si>
    <t>Holmens Kanal 21</t>
  </si>
  <si>
    <t>1220 København K</t>
  </si>
  <si>
    <t>Kirkeministeriets journal nr.</t>
  </si>
  <si>
    <t>Istandsættelse af kirker</t>
  </si>
  <si>
    <t>Sogn</t>
  </si>
  <si>
    <t>xx</t>
  </si>
  <si>
    <t>Provsti</t>
  </si>
  <si>
    <t>Kommune</t>
  </si>
  <si>
    <t>Pastorat</t>
  </si>
  <si>
    <t>Stift</t>
  </si>
  <si>
    <t xml:space="preserve">tlf. </t>
  </si>
  <si>
    <t>Menighedsrådets formand</t>
  </si>
  <si>
    <t>Revisor</t>
  </si>
  <si>
    <t>Kasserer for arbejdet</t>
  </si>
  <si>
    <t>Tegninger</t>
  </si>
  <si>
    <t>Arkitekttegninger</t>
  </si>
  <si>
    <t>nr.</t>
  </si>
  <si>
    <t>Ingeniørtegninger</t>
  </si>
  <si>
    <t>dato</t>
  </si>
  <si>
    <t>Beskrivelse i 3 sæt</t>
  </si>
  <si>
    <t>Arkitektbeskrivelse</t>
  </si>
  <si>
    <t>Ingeniørbeskrivelse</t>
  </si>
  <si>
    <t>Kirkens navn</t>
  </si>
  <si>
    <t>De projekterede arbejder i hovedtræk</t>
  </si>
  <si>
    <t>x</t>
  </si>
  <si>
    <t>Finansiering</t>
  </si>
  <si>
    <t>Indsamlede midler</t>
  </si>
  <si>
    <t>Gaver og gavetilsagn</t>
  </si>
  <si>
    <t>Opsparede ligningsmidler</t>
  </si>
  <si>
    <t>Yderligere ligningsmidler</t>
  </si>
  <si>
    <t>Legater</t>
  </si>
  <si>
    <t>Udbetaling af post II</t>
  </si>
  <si>
    <t>Lån af stiftsmidlerne</t>
  </si>
  <si>
    <t>Lån i private pengeinstitutter, provenue</t>
  </si>
  <si>
    <t>afdragstid</t>
  </si>
  <si>
    <t>kurs</t>
  </si>
  <si>
    <t>rentefod</t>
  </si>
  <si>
    <t>Tilskud fra kommunen</t>
  </si>
  <si>
    <t>Tilskud fra nationalmuseet</t>
  </si>
  <si>
    <t>Statstilskud</t>
  </si>
  <si>
    <t>Salg af brugte materialer og inventar</t>
  </si>
  <si>
    <t>Såfremt der søges statstilskud, udfyldes nedennævnte rubrikker :</t>
  </si>
  <si>
    <t xml:space="preserve">Befolkningstal pr. </t>
  </si>
  <si>
    <t>Befolkningstal</t>
  </si>
  <si>
    <t>Antal kirker i kommunen</t>
  </si>
  <si>
    <t>Kirkelig lignings-procent i de foregående 3 år.</t>
  </si>
  <si>
    <t>%</t>
  </si>
  <si>
    <t>Nærmere motivering for ansøgning om statstilskud</t>
  </si>
  <si>
    <t>Menighedsrådets bemærkninger i øvrigt</t>
  </si>
  <si>
    <t>På menighedsrådets vegne</t>
  </si>
  <si>
    <t>Navn / underskrift</t>
  </si>
  <si>
    <t>Særlige oplysninger vedrørende befolkningsforholdene samt om valgmenigheder,</t>
  </si>
  <si>
    <t>frimenigheder, aller andet der har betydning for den kirkelige ligning</t>
  </si>
  <si>
    <t>beløb</t>
  </si>
  <si>
    <t>Forbehold ministeriet</t>
  </si>
  <si>
    <t>år</t>
  </si>
  <si>
    <t>sats</t>
  </si>
  <si>
    <t>kommunen</t>
  </si>
  <si>
    <t>sognet</t>
  </si>
  <si>
    <t>Vejledning</t>
  </si>
  <si>
    <t>Skema 1 består af 4 sider, svarende til det normale A3 ark.</t>
  </si>
  <si>
    <t>Hvis man ønsker at skrive i de øvrige felter skal man fjerne arkbeskyttelsen</t>
  </si>
  <si>
    <t>Funktioner =&gt; Beskyttelse =&gt; Fjern arkbeskyttelse</t>
  </si>
  <si>
    <t>Skemaet kan fremsendes (p.t. på forsøgsbasis) pr. e-mail til Stiftøvrigheden</t>
  </si>
  <si>
    <t xml:space="preserve"> tekst</t>
  </si>
  <si>
    <t>BLÅ</t>
  </si>
  <si>
    <t xml:space="preserve">Regnearket er skrivebskyttet, der kan kun skrives i de felter, hvor der er </t>
  </si>
  <si>
    <t>Skemaet er skrivebeskyttet - gem skemaet under et nyt navn og skriv derefter.</t>
  </si>
  <si>
    <t>Overslag</t>
  </si>
  <si>
    <t>indeks</t>
  </si>
  <si>
    <t>Der er IKKE indsat adgangskode på arkbeskyttelsen (og det anbefales at man IKKE gør det</t>
  </si>
  <si>
    <t>Hvis man glemmer den kan man IKKE ændre i arket !! )</t>
  </si>
  <si>
    <t>Tal er generelt indsat med :</t>
  </si>
  <si>
    <t>Tekst er generelt indsat med 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</si>
</sst>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39" fontId="0" fillId="0" borderId="0" xfId="15" applyNumberFormat="1" applyAlignment="1">
      <alignment/>
    </xf>
    <xf numFmtId="43" fontId="0" fillId="0" borderId="1" xfId="15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43" fontId="0" fillId="0" borderId="0" xfId="15" applyNumberFormat="1" applyAlignment="1">
      <alignment/>
    </xf>
    <xf numFmtId="43" fontId="0" fillId="0" borderId="1" xfId="15" applyNumberFormat="1" applyBorder="1" applyAlignment="1">
      <alignment/>
    </xf>
    <xf numFmtId="43" fontId="3" fillId="0" borderId="0" xfId="15" applyFont="1" applyAlignment="1">
      <alignment/>
    </xf>
    <xf numFmtId="43" fontId="0" fillId="0" borderId="0" xfId="15" applyAlignment="1">
      <alignment horizontal="right"/>
    </xf>
    <xf numFmtId="43" fontId="0" fillId="0" borderId="0" xfId="15" applyFont="1" applyAlignment="1">
      <alignment horizontal="right"/>
    </xf>
    <xf numFmtId="43" fontId="0" fillId="0" borderId="1" xfId="15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15" applyNumberForma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7" fontId="2" fillId="0" borderId="0" xfId="15" applyNumberFormat="1" applyFont="1" applyAlignment="1" applyProtection="1">
      <alignment/>
      <protection locked="0"/>
    </xf>
    <xf numFmtId="37" fontId="2" fillId="0" borderId="1" xfId="15" applyNumberFormat="1" applyFont="1" applyBorder="1" applyAlignment="1" applyProtection="1">
      <alignment/>
      <protection locked="0"/>
    </xf>
    <xf numFmtId="37" fontId="0" fillId="0" borderId="0" xfId="15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37" fontId="2" fillId="0" borderId="0" xfId="15" applyNumberFormat="1" applyFont="1" applyAlignment="1" applyProtection="1">
      <alignment horizontal="right"/>
      <protection locked="0"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2" fillId="0" borderId="8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/>
      <protection locked="0"/>
    </xf>
    <xf numFmtId="0" fontId="3" fillId="0" borderId="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1" fillId="0" borderId="21" xfId="15" applyNumberFormat="1" applyFont="1" applyBorder="1" applyAlignment="1">
      <alignment/>
    </xf>
    <xf numFmtId="39" fontId="1" fillId="0" borderId="21" xfId="15" applyNumberFormat="1" applyFont="1" applyBorder="1" applyAlignment="1">
      <alignment/>
    </xf>
    <xf numFmtId="2" fontId="2" fillId="0" borderId="0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0"/>
  <sheetViews>
    <sheetView workbookViewId="0" topLeftCell="A10">
      <selection activeCell="I11" sqref="I11"/>
    </sheetView>
  </sheetViews>
  <sheetFormatPr defaultColWidth="9.140625" defaultRowHeight="12.75"/>
  <cols>
    <col min="1" max="1" width="1.7109375" style="0" customWidth="1"/>
  </cols>
  <sheetData>
    <row r="2" spans="2:10" ht="12.75">
      <c r="B2" s="2" t="s">
        <v>112</v>
      </c>
      <c r="I2" s="2" t="s">
        <v>113</v>
      </c>
      <c r="J2" s="2" t="s">
        <v>114</v>
      </c>
    </row>
    <row r="4" spans="7:10" ht="12.75">
      <c r="G4" s="30" t="s">
        <v>119</v>
      </c>
      <c r="H4" s="22"/>
      <c r="I4" s="22"/>
      <c r="J4" s="23"/>
    </row>
    <row r="5" spans="7:10" ht="12.75">
      <c r="G5" s="24"/>
      <c r="H5" s="36" t="s">
        <v>122</v>
      </c>
      <c r="I5" s="25"/>
      <c r="J5" s="26"/>
    </row>
    <row r="6" ht="12.75">
      <c r="B6" t="s">
        <v>115</v>
      </c>
    </row>
    <row r="7" ht="12.75">
      <c r="B7" t="s">
        <v>116</v>
      </c>
    </row>
    <row r="8" spans="2:7" ht="12.75">
      <c r="B8" t="s">
        <v>117</v>
      </c>
      <c r="G8" s="2" t="s">
        <v>120</v>
      </c>
    </row>
    <row r="9" spans="2:10" ht="12.75">
      <c r="B9" t="s">
        <v>118</v>
      </c>
      <c r="G9" s="21"/>
      <c r="H9" s="22"/>
      <c r="I9" s="22"/>
      <c r="J9" s="23"/>
    </row>
    <row r="10" spans="7:10" ht="12.75">
      <c r="G10" s="27" t="s">
        <v>139</v>
      </c>
      <c r="H10" s="16"/>
      <c r="I10" s="33" t="s">
        <v>122</v>
      </c>
      <c r="J10" s="28"/>
    </row>
    <row r="11" spans="7:10" ht="12.75">
      <c r="G11" s="24"/>
      <c r="H11" s="25"/>
      <c r="I11" s="25"/>
      <c r="J11" s="26"/>
    </row>
    <row r="13" spans="2:10" ht="12.75">
      <c r="B13" s="18" t="s">
        <v>121</v>
      </c>
      <c r="C13" s="19"/>
      <c r="D13" s="34" t="s">
        <v>122</v>
      </c>
      <c r="E13" s="19"/>
      <c r="F13" s="20"/>
      <c r="G13" s="18" t="s">
        <v>125</v>
      </c>
      <c r="H13" s="34" t="s">
        <v>122</v>
      </c>
      <c r="I13" s="19"/>
      <c r="J13" s="20"/>
    </row>
    <row r="14" spans="2:10" ht="12.75">
      <c r="B14" s="21" t="s">
        <v>123</v>
      </c>
      <c r="C14" s="22"/>
      <c r="D14" s="35" t="s">
        <v>122</v>
      </c>
      <c r="E14" s="22"/>
      <c r="F14" s="23"/>
      <c r="G14" s="21" t="s">
        <v>126</v>
      </c>
      <c r="H14" s="35" t="s">
        <v>122</v>
      </c>
      <c r="I14" s="22"/>
      <c r="J14" s="23"/>
    </row>
    <row r="15" spans="2:10" ht="12.75">
      <c r="B15" s="18" t="s">
        <v>124</v>
      </c>
      <c r="C15" s="19"/>
      <c r="D15" s="34" t="s">
        <v>122</v>
      </c>
      <c r="E15" s="19"/>
      <c r="F15" s="19"/>
      <c r="G15" s="19"/>
      <c r="H15" s="19"/>
      <c r="I15" s="19"/>
      <c r="J15" s="20"/>
    </row>
    <row r="17" spans="2:10" ht="12.75">
      <c r="B17" s="30" t="s">
        <v>102</v>
      </c>
      <c r="C17" s="22"/>
      <c r="D17" s="22"/>
      <c r="E17" s="35" t="s">
        <v>122</v>
      </c>
      <c r="F17" s="22"/>
      <c r="G17" s="22"/>
      <c r="H17" s="22"/>
      <c r="I17" s="22"/>
      <c r="J17" s="23"/>
    </row>
    <row r="18" spans="2:10" ht="12.75">
      <c r="B18" s="27"/>
      <c r="C18" s="16"/>
      <c r="D18" s="16"/>
      <c r="E18" s="33" t="s">
        <v>122</v>
      </c>
      <c r="F18" s="16"/>
      <c r="G18" s="16"/>
      <c r="H18" s="16"/>
      <c r="I18" s="16"/>
      <c r="J18" s="28"/>
    </row>
    <row r="19" spans="2:10" ht="12.75">
      <c r="B19" s="27"/>
      <c r="C19" s="16"/>
      <c r="D19" s="16"/>
      <c r="E19" s="33" t="s">
        <v>122</v>
      </c>
      <c r="F19" s="16"/>
      <c r="G19" s="16"/>
      <c r="H19" s="16"/>
      <c r="I19" s="16"/>
      <c r="J19" s="28"/>
    </row>
    <row r="20" spans="2:10" ht="12.75">
      <c r="B20" s="24"/>
      <c r="C20" s="25"/>
      <c r="D20" s="25"/>
      <c r="E20" s="36" t="s">
        <v>127</v>
      </c>
      <c r="F20" s="25"/>
      <c r="G20" s="25"/>
      <c r="H20" s="25"/>
      <c r="I20" s="25"/>
      <c r="J20" s="26"/>
    </row>
    <row r="21" spans="2:10" ht="12.75">
      <c r="B21" s="30" t="s">
        <v>103</v>
      </c>
      <c r="C21" s="22"/>
      <c r="D21" s="22"/>
      <c r="E21" s="35" t="s">
        <v>122</v>
      </c>
      <c r="F21" s="22"/>
      <c r="G21" s="22"/>
      <c r="H21" s="22"/>
      <c r="I21" s="22"/>
      <c r="J21" s="23"/>
    </row>
    <row r="22" spans="2:10" ht="12.75">
      <c r="B22" s="27"/>
      <c r="C22" s="16"/>
      <c r="D22" s="16"/>
      <c r="E22" s="33" t="s">
        <v>122</v>
      </c>
      <c r="F22" s="16"/>
      <c r="G22" s="16"/>
      <c r="H22" s="16"/>
      <c r="I22" s="16"/>
      <c r="J22" s="28"/>
    </row>
    <row r="23" spans="2:10" ht="12.75">
      <c r="B23" s="27"/>
      <c r="C23" s="16"/>
      <c r="D23" s="16"/>
      <c r="E23" s="33" t="s">
        <v>122</v>
      </c>
      <c r="F23" s="16"/>
      <c r="G23" s="16"/>
      <c r="H23" s="16"/>
      <c r="I23" s="16"/>
      <c r="J23" s="28"/>
    </row>
    <row r="24" spans="2:10" ht="12.75">
      <c r="B24" s="24"/>
      <c r="C24" s="25"/>
      <c r="D24" s="25"/>
      <c r="E24" s="36" t="s">
        <v>127</v>
      </c>
      <c r="F24" s="25"/>
      <c r="G24" s="25"/>
      <c r="H24" s="25"/>
      <c r="I24" s="25"/>
      <c r="J24" s="26"/>
    </row>
    <row r="26" spans="2:10" ht="12.75">
      <c r="B26" s="30" t="s">
        <v>128</v>
      </c>
      <c r="C26" s="22"/>
      <c r="D26" s="22"/>
      <c r="E26" s="35" t="s">
        <v>122</v>
      </c>
      <c r="F26" s="22"/>
      <c r="G26" s="22"/>
      <c r="H26" s="22"/>
      <c r="I26" s="22"/>
      <c r="J26" s="23"/>
    </row>
    <row r="27" spans="2:10" ht="12.75">
      <c r="B27" s="27"/>
      <c r="C27" s="16"/>
      <c r="D27" s="16"/>
      <c r="E27" s="33" t="s">
        <v>122</v>
      </c>
      <c r="F27" s="16"/>
      <c r="G27" s="16"/>
      <c r="H27" s="16"/>
      <c r="I27" s="16"/>
      <c r="J27" s="28"/>
    </row>
    <row r="28" spans="2:10" ht="12.75">
      <c r="B28" s="27"/>
      <c r="C28" s="16"/>
      <c r="D28" s="16"/>
      <c r="E28" s="33" t="s">
        <v>122</v>
      </c>
      <c r="F28" s="16"/>
      <c r="G28" s="16"/>
      <c r="H28" s="16"/>
      <c r="I28" s="16"/>
      <c r="J28" s="28"/>
    </row>
    <row r="29" spans="2:10" ht="12.75">
      <c r="B29" s="24"/>
      <c r="C29" s="25"/>
      <c r="D29" s="25"/>
      <c r="E29" s="36" t="s">
        <v>127</v>
      </c>
      <c r="F29" s="25"/>
      <c r="G29" s="25"/>
      <c r="H29" s="25"/>
      <c r="I29" s="25"/>
      <c r="J29" s="26"/>
    </row>
    <row r="30" spans="2:10" ht="12.75">
      <c r="B30" s="30" t="s">
        <v>130</v>
      </c>
      <c r="C30" s="22"/>
      <c r="D30" s="22"/>
      <c r="E30" s="35" t="s">
        <v>122</v>
      </c>
      <c r="F30" s="22"/>
      <c r="G30" s="22"/>
      <c r="H30" s="22"/>
      <c r="I30" s="22"/>
      <c r="J30" s="23"/>
    </row>
    <row r="31" spans="2:10" ht="12.75">
      <c r="B31" s="27"/>
      <c r="C31" s="16"/>
      <c r="D31" s="16"/>
      <c r="E31" s="33" t="s">
        <v>122</v>
      </c>
      <c r="F31" s="16"/>
      <c r="G31" s="16"/>
      <c r="H31" s="16"/>
      <c r="I31" s="16"/>
      <c r="J31" s="28"/>
    </row>
    <row r="32" spans="2:10" ht="12.75">
      <c r="B32" s="27"/>
      <c r="C32" s="16"/>
      <c r="D32" s="16"/>
      <c r="E32" s="33" t="s">
        <v>122</v>
      </c>
      <c r="F32" s="16"/>
      <c r="G32" s="16"/>
      <c r="H32" s="16"/>
      <c r="I32" s="16"/>
      <c r="J32" s="28"/>
    </row>
    <row r="33" spans="2:10" ht="12.75">
      <c r="B33" s="24"/>
      <c r="C33" s="25"/>
      <c r="D33" s="25"/>
      <c r="E33" s="36" t="s">
        <v>127</v>
      </c>
      <c r="F33" s="25"/>
      <c r="G33" s="25"/>
      <c r="H33" s="25"/>
      <c r="I33" s="25"/>
      <c r="J33" s="26"/>
    </row>
    <row r="34" spans="2:10" ht="12.75">
      <c r="B34" s="30" t="s">
        <v>129</v>
      </c>
      <c r="C34" s="22"/>
      <c r="D34" s="22"/>
      <c r="E34" s="35" t="s">
        <v>122</v>
      </c>
      <c r="F34" s="22"/>
      <c r="G34" s="22"/>
      <c r="H34" s="22"/>
      <c r="I34" s="22"/>
      <c r="J34" s="23"/>
    </row>
    <row r="35" spans="2:10" ht="12.75">
      <c r="B35" s="27"/>
      <c r="C35" s="16"/>
      <c r="D35" s="16"/>
      <c r="E35" s="33" t="s">
        <v>122</v>
      </c>
      <c r="F35" s="16"/>
      <c r="G35" s="16"/>
      <c r="H35" s="16"/>
      <c r="I35" s="16"/>
      <c r="J35" s="28"/>
    </row>
    <row r="36" spans="2:10" ht="12.75">
      <c r="B36" s="27"/>
      <c r="C36" s="16"/>
      <c r="D36" s="16"/>
      <c r="E36" s="33" t="s">
        <v>122</v>
      </c>
      <c r="F36" s="16"/>
      <c r="G36" s="16"/>
      <c r="H36" s="16"/>
      <c r="I36" s="16"/>
      <c r="J36" s="28"/>
    </row>
    <row r="37" spans="2:10" ht="12.75">
      <c r="B37" s="24"/>
      <c r="C37" s="25"/>
      <c r="D37" s="25"/>
      <c r="E37" s="36" t="s">
        <v>127</v>
      </c>
      <c r="F37" s="25"/>
      <c r="G37" s="25"/>
      <c r="H37" s="25"/>
      <c r="I37" s="25"/>
      <c r="J37" s="26"/>
    </row>
    <row r="39" spans="2:10" ht="12.75">
      <c r="B39" s="30" t="s">
        <v>131</v>
      </c>
      <c r="C39" s="22"/>
      <c r="D39" s="22"/>
      <c r="E39" s="31" t="s">
        <v>132</v>
      </c>
      <c r="F39" s="22"/>
      <c r="G39" s="22" t="s">
        <v>133</v>
      </c>
      <c r="H39" s="35" t="s">
        <v>141</v>
      </c>
      <c r="I39" s="22"/>
      <c r="J39" s="23"/>
    </row>
    <row r="40" spans="2:10" ht="12.75">
      <c r="B40" s="27"/>
      <c r="C40" s="16"/>
      <c r="D40" s="16"/>
      <c r="E40" s="16"/>
      <c r="F40" s="16"/>
      <c r="G40" s="16" t="s">
        <v>135</v>
      </c>
      <c r="H40" s="33" t="s">
        <v>141</v>
      </c>
      <c r="I40" s="16"/>
      <c r="J40" s="28"/>
    </row>
    <row r="41" spans="2:10" ht="12.75">
      <c r="B41" s="27"/>
      <c r="C41" s="16"/>
      <c r="D41" s="16"/>
      <c r="E41" s="16"/>
      <c r="F41" s="16"/>
      <c r="G41" s="16"/>
      <c r="H41" s="16"/>
      <c r="I41" s="16"/>
      <c r="J41" s="28"/>
    </row>
    <row r="42" spans="2:10" ht="12.75">
      <c r="B42" s="27"/>
      <c r="C42" s="16"/>
      <c r="D42" s="16"/>
      <c r="E42" s="32" t="s">
        <v>134</v>
      </c>
      <c r="F42" s="16"/>
      <c r="G42" s="16" t="s">
        <v>133</v>
      </c>
      <c r="H42" s="33" t="s">
        <v>141</v>
      </c>
      <c r="I42" s="16"/>
      <c r="J42" s="28"/>
    </row>
    <row r="43" spans="2:10" ht="12.75">
      <c r="B43" s="24"/>
      <c r="C43" s="25"/>
      <c r="D43" s="25"/>
      <c r="E43" s="25"/>
      <c r="F43" s="25"/>
      <c r="G43" s="25" t="s">
        <v>135</v>
      </c>
      <c r="H43" s="36" t="s">
        <v>141</v>
      </c>
      <c r="I43" s="25"/>
      <c r="J43" s="26"/>
    </row>
    <row r="44" spans="2:10" ht="12.75">
      <c r="B44" s="30" t="s">
        <v>136</v>
      </c>
      <c r="C44" s="22"/>
      <c r="D44" s="22"/>
      <c r="E44" s="31" t="s">
        <v>137</v>
      </c>
      <c r="F44" s="22"/>
      <c r="G44" s="22" t="s">
        <v>133</v>
      </c>
      <c r="H44" s="33" t="s">
        <v>141</v>
      </c>
      <c r="I44" s="22"/>
      <c r="J44" s="23"/>
    </row>
    <row r="45" spans="2:10" ht="12.75">
      <c r="B45" s="27"/>
      <c r="C45" s="16"/>
      <c r="D45" s="16"/>
      <c r="E45" s="16"/>
      <c r="F45" s="16"/>
      <c r="G45" s="16" t="s">
        <v>135</v>
      </c>
      <c r="H45" s="33" t="s">
        <v>141</v>
      </c>
      <c r="I45" s="16"/>
      <c r="J45" s="28"/>
    </row>
    <row r="46" spans="2:10" ht="12.75">
      <c r="B46" s="27"/>
      <c r="C46" s="16"/>
      <c r="D46" s="16"/>
      <c r="E46" s="16"/>
      <c r="F46" s="16"/>
      <c r="G46" s="16"/>
      <c r="H46" s="16"/>
      <c r="I46" s="16"/>
      <c r="J46" s="28"/>
    </row>
    <row r="47" spans="2:10" ht="12.75">
      <c r="B47" s="27"/>
      <c r="C47" s="16"/>
      <c r="D47" s="16"/>
      <c r="E47" s="32" t="s">
        <v>138</v>
      </c>
      <c r="F47" s="16"/>
      <c r="G47" s="16" t="s">
        <v>133</v>
      </c>
      <c r="H47" s="33" t="s">
        <v>141</v>
      </c>
      <c r="I47" s="16"/>
      <c r="J47" s="28"/>
    </row>
    <row r="48" spans="2:10" ht="12.75">
      <c r="B48" s="24"/>
      <c r="C48" s="25"/>
      <c r="D48" s="25"/>
      <c r="E48" s="25"/>
      <c r="F48" s="25"/>
      <c r="G48" s="25" t="s">
        <v>135</v>
      </c>
      <c r="H48" s="36" t="s">
        <v>141</v>
      </c>
      <c r="I48" s="25"/>
      <c r="J48" s="26"/>
    </row>
    <row r="50" spans="2:10" ht="12.75">
      <c r="B50" s="21" t="s">
        <v>140</v>
      </c>
      <c r="C50" s="22"/>
      <c r="D50" s="22"/>
      <c r="E50" s="22"/>
      <c r="F50" s="22"/>
      <c r="G50" s="22"/>
      <c r="H50" s="22"/>
      <c r="I50" s="22"/>
      <c r="J50" s="23"/>
    </row>
    <row r="51" spans="2:10" ht="12.75">
      <c r="B51" s="27"/>
      <c r="C51" s="16"/>
      <c r="D51" s="16"/>
      <c r="E51" s="16"/>
      <c r="F51" s="16"/>
      <c r="G51" s="16"/>
      <c r="H51" s="16"/>
      <c r="I51" s="16"/>
      <c r="J51" s="28"/>
    </row>
    <row r="52" spans="2:10" ht="12.75">
      <c r="B52" s="37" t="s">
        <v>122</v>
      </c>
      <c r="C52" s="38"/>
      <c r="D52" s="38"/>
      <c r="E52" s="38"/>
      <c r="F52" s="38"/>
      <c r="G52" s="38"/>
      <c r="H52" s="38"/>
      <c r="I52" s="38"/>
      <c r="J52" s="39"/>
    </row>
    <row r="53" spans="2:10" ht="12.75">
      <c r="B53" s="40"/>
      <c r="C53" s="38"/>
      <c r="D53" s="38"/>
      <c r="E53" s="38"/>
      <c r="F53" s="38"/>
      <c r="G53" s="38"/>
      <c r="H53" s="38"/>
      <c r="I53" s="38"/>
      <c r="J53" s="39"/>
    </row>
    <row r="54" spans="2:10" ht="12.75">
      <c r="B54" s="40"/>
      <c r="C54" s="38"/>
      <c r="D54" s="38"/>
      <c r="E54" s="38"/>
      <c r="F54" s="38"/>
      <c r="G54" s="38"/>
      <c r="H54" s="38"/>
      <c r="I54" s="38"/>
      <c r="J54" s="39"/>
    </row>
    <row r="55" spans="2:10" ht="12.75">
      <c r="B55" s="40"/>
      <c r="C55" s="38"/>
      <c r="D55" s="38"/>
      <c r="E55" s="38"/>
      <c r="F55" s="38"/>
      <c r="G55" s="38"/>
      <c r="H55" s="38"/>
      <c r="I55" s="38"/>
      <c r="J55" s="39"/>
    </row>
    <row r="56" spans="2:10" ht="12.75">
      <c r="B56" s="40"/>
      <c r="C56" s="38"/>
      <c r="D56" s="38"/>
      <c r="E56" s="38"/>
      <c r="F56" s="38"/>
      <c r="G56" s="38"/>
      <c r="H56" s="38"/>
      <c r="I56" s="38"/>
      <c r="J56" s="39"/>
    </row>
    <row r="57" spans="2:10" ht="12.75">
      <c r="B57" s="40"/>
      <c r="C57" s="38"/>
      <c r="D57" s="38"/>
      <c r="E57" s="38"/>
      <c r="F57" s="38"/>
      <c r="G57" s="38"/>
      <c r="H57" s="38"/>
      <c r="I57" s="38"/>
      <c r="J57" s="39"/>
    </row>
    <row r="58" spans="2:10" ht="12.75">
      <c r="B58" s="40"/>
      <c r="C58" s="38"/>
      <c r="D58" s="38"/>
      <c r="E58" s="38"/>
      <c r="F58" s="38"/>
      <c r="G58" s="38"/>
      <c r="H58" s="38"/>
      <c r="I58" s="38"/>
      <c r="J58" s="39"/>
    </row>
    <row r="59" spans="2:10" ht="12.75">
      <c r="B59" s="40"/>
      <c r="C59" s="38"/>
      <c r="D59" s="38"/>
      <c r="E59" s="38"/>
      <c r="F59" s="38"/>
      <c r="G59" s="38"/>
      <c r="H59" s="38"/>
      <c r="I59" s="38"/>
      <c r="J59" s="39"/>
    </row>
    <row r="60" spans="2:10" ht="12.75">
      <c r="B60" s="41"/>
      <c r="C60" s="42"/>
      <c r="D60" s="42"/>
      <c r="E60" s="42"/>
      <c r="F60" s="42"/>
      <c r="G60" s="42"/>
      <c r="H60" s="42"/>
      <c r="I60" s="42"/>
      <c r="J60" s="43"/>
    </row>
  </sheetData>
  <sheetProtection sheet="1" objects="1" scenarios="1"/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7"/>
  <sheetViews>
    <sheetView view="pageBreakPreview" zoomScaleNormal="75" zoomScaleSheetLayoutView="100" workbookViewId="0" topLeftCell="A16">
      <selection activeCell="C40" sqref="C40:C41"/>
    </sheetView>
  </sheetViews>
  <sheetFormatPr defaultColWidth="9.140625" defaultRowHeight="12.75"/>
  <cols>
    <col min="1" max="2" width="3.7109375" style="0" customWidth="1"/>
    <col min="3" max="3" width="40.7109375" style="0" customWidth="1"/>
    <col min="4" max="4" width="2.7109375" style="0" customWidth="1"/>
    <col min="5" max="6" width="15.7109375" style="0" customWidth="1"/>
    <col min="7" max="7" width="3.7109375" style="0" customWidth="1"/>
  </cols>
  <sheetData>
    <row r="2" spans="2:6" ht="12.75">
      <c r="B2" s="2" t="s">
        <v>0</v>
      </c>
      <c r="E2" t="s">
        <v>135</v>
      </c>
      <c r="F2" s="47" t="s">
        <v>141</v>
      </c>
    </row>
    <row r="3" spans="2:6" ht="12.75">
      <c r="B3" t="s">
        <v>185</v>
      </c>
      <c r="E3" t="s">
        <v>186</v>
      </c>
      <c r="F3" s="47" t="s">
        <v>141</v>
      </c>
    </row>
    <row r="5" ht="12.75">
      <c r="A5" t="s">
        <v>1</v>
      </c>
    </row>
    <row r="8" spans="5:7" ht="12.75">
      <c r="E8" t="s">
        <v>3</v>
      </c>
      <c r="F8" t="s">
        <v>2</v>
      </c>
      <c r="G8" t="s">
        <v>93</v>
      </c>
    </row>
    <row r="9" spans="1:6" ht="12.75">
      <c r="A9" s="2" t="s">
        <v>4</v>
      </c>
      <c r="B9" s="2" t="s">
        <v>5</v>
      </c>
      <c r="C9" s="2"/>
      <c r="E9" s="1"/>
      <c r="F9" s="1"/>
    </row>
    <row r="10" spans="2:6" ht="12.75">
      <c r="B10">
        <v>1</v>
      </c>
      <c r="C10" t="s">
        <v>94</v>
      </c>
      <c r="E10" s="44">
        <v>0</v>
      </c>
      <c r="F10" s="8">
        <f aca="true" t="shared" si="0" ref="F10:F17">1.25*E10</f>
        <v>0</v>
      </c>
    </row>
    <row r="11" spans="2:6" ht="12.75">
      <c r="B11">
        <v>2</v>
      </c>
      <c r="C11" t="s">
        <v>95</v>
      </c>
      <c r="E11" s="44">
        <v>0</v>
      </c>
      <c r="F11" s="8">
        <f t="shared" si="0"/>
        <v>0</v>
      </c>
    </row>
    <row r="12" spans="2:6" ht="12.75">
      <c r="B12">
        <v>3</v>
      </c>
      <c r="C12" t="s">
        <v>96</v>
      </c>
      <c r="E12" s="44">
        <v>0</v>
      </c>
      <c r="F12" s="8">
        <f t="shared" si="0"/>
        <v>0</v>
      </c>
    </row>
    <row r="13" spans="2:6" ht="12.75">
      <c r="B13">
        <v>4</v>
      </c>
      <c r="C13" t="s">
        <v>97</v>
      </c>
      <c r="E13" s="44">
        <v>0</v>
      </c>
      <c r="F13" s="8">
        <f t="shared" si="0"/>
        <v>0</v>
      </c>
    </row>
    <row r="14" spans="2:6" ht="12.75">
      <c r="B14">
        <v>5</v>
      </c>
      <c r="C14" t="s">
        <v>98</v>
      </c>
      <c r="E14" s="44">
        <v>0</v>
      </c>
      <c r="F14" s="8">
        <f t="shared" si="0"/>
        <v>0</v>
      </c>
    </row>
    <row r="15" spans="2:6" ht="12.75">
      <c r="B15">
        <v>6</v>
      </c>
      <c r="C15" t="s">
        <v>99</v>
      </c>
      <c r="E15" s="44">
        <v>0</v>
      </c>
      <c r="F15" s="8">
        <f t="shared" si="0"/>
        <v>0</v>
      </c>
    </row>
    <row r="16" spans="2:6" ht="12.75">
      <c r="B16">
        <v>7</v>
      </c>
      <c r="C16" s="47" t="s">
        <v>122</v>
      </c>
      <c r="E16" s="44">
        <v>0</v>
      </c>
      <c r="F16" s="8">
        <f t="shared" si="0"/>
        <v>0</v>
      </c>
    </row>
    <row r="17" spans="2:6" ht="13.5" thickBot="1">
      <c r="B17">
        <v>8</v>
      </c>
      <c r="C17" s="47" t="s">
        <v>122</v>
      </c>
      <c r="E17" s="45">
        <v>0</v>
      </c>
      <c r="F17" s="9">
        <f t="shared" si="0"/>
        <v>0</v>
      </c>
    </row>
    <row r="18" spans="2:6" ht="12.75">
      <c r="B18" t="s">
        <v>6</v>
      </c>
      <c r="E18" s="1">
        <f>SUM(E9:E17)</f>
        <v>0</v>
      </c>
      <c r="F18" s="1">
        <f>SUM(F9:F17)</f>
        <v>0</v>
      </c>
    </row>
    <row r="19" spans="5:6" ht="12.75">
      <c r="E19" s="1"/>
      <c r="F19" s="1"/>
    </row>
    <row r="20" spans="1:6" ht="12.75">
      <c r="A20" s="2" t="s">
        <v>7</v>
      </c>
      <c r="B20" s="2" t="s">
        <v>8</v>
      </c>
      <c r="C20" s="2"/>
      <c r="E20" s="1"/>
      <c r="F20" s="1"/>
    </row>
    <row r="21" spans="2:6" ht="12.75">
      <c r="B21">
        <v>1</v>
      </c>
      <c r="C21" t="s">
        <v>9</v>
      </c>
      <c r="E21" s="44">
        <v>0</v>
      </c>
      <c r="F21" s="8">
        <f aca="true" t="shared" si="1" ref="F21:F34">1.25*E21</f>
        <v>0</v>
      </c>
    </row>
    <row r="22" spans="2:6" ht="12.75">
      <c r="B22">
        <v>2</v>
      </c>
      <c r="C22" t="s">
        <v>10</v>
      </c>
      <c r="E22" s="44">
        <v>0</v>
      </c>
      <c r="F22" s="8">
        <f t="shared" si="1"/>
        <v>0</v>
      </c>
    </row>
    <row r="23" spans="2:6" ht="12.75">
      <c r="B23">
        <v>3</v>
      </c>
      <c r="C23" t="s">
        <v>11</v>
      </c>
      <c r="E23" s="44">
        <v>0</v>
      </c>
      <c r="F23" s="8">
        <f t="shared" si="1"/>
        <v>0</v>
      </c>
    </row>
    <row r="24" spans="2:6" ht="12.75">
      <c r="B24">
        <v>4</v>
      </c>
      <c r="C24" t="s">
        <v>12</v>
      </c>
      <c r="E24" s="44">
        <v>0</v>
      </c>
      <c r="F24" s="8">
        <f t="shared" si="1"/>
        <v>0</v>
      </c>
    </row>
    <row r="25" spans="2:6" ht="12.75">
      <c r="B25">
        <v>5</v>
      </c>
      <c r="C25" t="s">
        <v>13</v>
      </c>
      <c r="E25" s="44">
        <v>0</v>
      </c>
      <c r="F25" s="8">
        <f t="shared" si="1"/>
        <v>0</v>
      </c>
    </row>
    <row r="26" spans="2:6" ht="12.75">
      <c r="B26">
        <v>6</v>
      </c>
      <c r="C26" t="s">
        <v>14</v>
      </c>
      <c r="E26" s="44">
        <v>0</v>
      </c>
      <c r="F26" s="8">
        <f t="shared" si="1"/>
        <v>0</v>
      </c>
    </row>
    <row r="27" spans="2:6" ht="12.75">
      <c r="B27">
        <v>7</v>
      </c>
      <c r="C27" t="s">
        <v>15</v>
      </c>
      <c r="E27" s="44">
        <v>0</v>
      </c>
      <c r="F27" s="8">
        <f t="shared" si="1"/>
        <v>0</v>
      </c>
    </row>
    <row r="28" spans="2:6" ht="12.75">
      <c r="B28">
        <v>8</v>
      </c>
      <c r="C28" t="s">
        <v>16</v>
      </c>
      <c r="E28" s="44">
        <v>0</v>
      </c>
      <c r="F28" s="8">
        <f t="shared" si="1"/>
        <v>0</v>
      </c>
    </row>
    <row r="29" spans="2:6" ht="12.75">
      <c r="B29">
        <v>9</v>
      </c>
      <c r="C29" t="s">
        <v>17</v>
      </c>
      <c r="E29" s="44">
        <v>0</v>
      </c>
      <c r="F29" s="8">
        <f t="shared" si="1"/>
        <v>0</v>
      </c>
    </row>
    <row r="30" spans="2:6" ht="12.75">
      <c r="B30">
        <v>10</v>
      </c>
      <c r="C30" t="s">
        <v>18</v>
      </c>
      <c r="E30" s="44">
        <v>0</v>
      </c>
      <c r="F30" s="8">
        <f t="shared" si="1"/>
        <v>0</v>
      </c>
    </row>
    <row r="31" spans="2:6" ht="12.75">
      <c r="B31">
        <v>11</v>
      </c>
      <c r="C31" t="s">
        <v>19</v>
      </c>
      <c r="E31" s="44">
        <v>0</v>
      </c>
      <c r="F31" s="8">
        <f t="shared" si="1"/>
        <v>0</v>
      </c>
    </row>
    <row r="32" spans="2:6" ht="12.75">
      <c r="B32">
        <v>12</v>
      </c>
      <c r="C32" t="s">
        <v>20</v>
      </c>
      <c r="E32" s="44">
        <v>0</v>
      </c>
      <c r="F32" s="8">
        <f t="shared" si="1"/>
        <v>0</v>
      </c>
    </row>
    <row r="33" spans="2:6" ht="12.75">
      <c r="B33">
        <v>13</v>
      </c>
      <c r="C33" s="47" t="s">
        <v>122</v>
      </c>
      <c r="E33" s="44">
        <v>0</v>
      </c>
      <c r="F33" s="8">
        <f t="shared" si="1"/>
        <v>0</v>
      </c>
    </row>
    <row r="34" spans="2:6" ht="13.5" thickBot="1">
      <c r="B34">
        <v>14</v>
      </c>
      <c r="C34" s="47" t="s">
        <v>122</v>
      </c>
      <c r="E34" s="45">
        <v>0</v>
      </c>
      <c r="F34" s="9">
        <f t="shared" si="1"/>
        <v>0</v>
      </c>
    </row>
    <row r="35" spans="2:6" ht="12.75">
      <c r="B35" t="s">
        <v>21</v>
      </c>
      <c r="E35" s="1">
        <f>SUM(E20:E34)</f>
        <v>0</v>
      </c>
      <c r="F35" s="1">
        <f>SUM(F20:F34)</f>
        <v>0</v>
      </c>
    </row>
    <row r="36" spans="5:6" ht="12.75">
      <c r="E36" s="1"/>
      <c r="F36" s="1"/>
    </row>
    <row r="37" spans="1:6" ht="12.75">
      <c r="A37" s="2" t="s">
        <v>22</v>
      </c>
      <c r="B37" s="2" t="s">
        <v>23</v>
      </c>
      <c r="C37" s="2"/>
      <c r="E37" s="1"/>
      <c r="F37" s="1"/>
    </row>
    <row r="38" spans="2:6" ht="12.75">
      <c r="B38">
        <v>1</v>
      </c>
      <c r="C38" t="s">
        <v>24</v>
      </c>
      <c r="E38" s="44">
        <v>0</v>
      </c>
      <c r="F38" s="8">
        <f>1.25*E38</f>
        <v>0</v>
      </c>
    </row>
    <row r="39" spans="2:6" ht="12.75">
      <c r="B39">
        <v>2</v>
      </c>
      <c r="C39" t="s">
        <v>25</v>
      </c>
      <c r="E39" s="44">
        <v>0</v>
      </c>
      <c r="F39" s="8">
        <f>1.25*E39</f>
        <v>0</v>
      </c>
    </row>
    <row r="40" spans="2:6" ht="12.75">
      <c r="B40">
        <v>3</v>
      </c>
      <c r="C40" s="47" t="s">
        <v>122</v>
      </c>
      <c r="E40" s="44">
        <v>0</v>
      </c>
      <c r="F40" s="8">
        <f>1.25*E40</f>
        <v>0</v>
      </c>
    </row>
    <row r="41" spans="2:6" ht="13.5" thickBot="1">
      <c r="B41">
        <v>4</v>
      </c>
      <c r="C41" s="47" t="s">
        <v>122</v>
      </c>
      <c r="E41" s="45">
        <v>0</v>
      </c>
      <c r="F41" s="9">
        <f>1.25*E41</f>
        <v>0</v>
      </c>
    </row>
    <row r="42" spans="2:6" ht="12.75">
      <c r="B42" t="s">
        <v>26</v>
      </c>
      <c r="E42" s="1">
        <f>SUM(E37:E41)</f>
        <v>0</v>
      </c>
      <c r="F42" s="1">
        <f>SUM(F37:F41)</f>
        <v>0</v>
      </c>
    </row>
    <row r="43" spans="5:6" ht="12.75">
      <c r="E43" s="1"/>
      <c r="F43" s="1"/>
    </row>
    <row r="44" spans="1:6" ht="12.75">
      <c r="A44" s="2" t="s">
        <v>27</v>
      </c>
      <c r="B44" s="2" t="s">
        <v>28</v>
      </c>
      <c r="C44" s="2"/>
      <c r="E44" s="1"/>
      <c r="F44" s="1"/>
    </row>
    <row r="45" spans="2:6" ht="12.75">
      <c r="B45">
        <v>1</v>
      </c>
      <c r="C45" t="s">
        <v>29</v>
      </c>
      <c r="E45" s="44">
        <v>0</v>
      </c>
      <c r="F45" s="8">
        <f aca="true" t="shared" si="2" ref="F45:F56">1.25*E45</f>
        <v>0</v>
      </c>
    </row>
    <row r="46" spans="2:6" ht="12.75">
      <c r="B46">
        <v>2</v>
      </c>
      <c r="C46" t="s">
        <v>30</v>
      </c>
      <c r="E46" s="44">
        <v>0</v>
      </c>
      <c r="F46" s="8">
        <f t="shared" si="2"/>
        <v>0</v>
      </c>
    </row>
    <row r="47" spans="2:6" ht="12.75">
      <c r="B47">
        <v>3</v>
      </c>
      <c r="C47" t="s">
        <v>92</v>
      </c>
      <c r="E47" s="44">
        <v>0</v>
      </c>
      <c r="F47" s="8">
        <f t="shared" si="2"/>
        <v>0</v>
      </c>
    </row>
    <row r="48" spans="2:6" ht="12.75">
      <c r="B48">
        <v>4</v>
      </c>
      <c r="C48" t="s">
        <v>32</v>
      </c>
      <c r="E48" s="44">
        <v>0</v>
      </c>
      <c r="F48" s="8">
        <f t="shared" si="2"/>
        <v>0</v>
      </c>
    </row>
    <row r="49" spans="2:6" ht="12.75">
      <c r="B49">
        <v>5</v>
      </c>
      <c r="C49" t="s">
        <v>33</v>
      </c>
      <c r="E49" s="44">
        <v>0</v>
      </c>
      <c r="F49" s="8">
        <f t="shared" si="2"/>
        <v>0</v>
      </c>
    </row>
    <row r="50" spans="2:6" ht="12.75">
      <c r="B50">
        <v>6</v>
      </c>
      <c r="C50" t="s">
        <v>34</v>
      </c>
      <c r="E50" s="44">
        <v>0</v>
      </c>
      <c r="F50" s="8">
        <f t="shared" si="2"/>
        <v>0</v>
      </c>
    </row>
    <row r="51" spans="2:6" ht="12.75">
      <c r="B51">
        <v>7</v>
      </c>
      <c r="C51" t="s">
        <v>35</v>
      </c>
      <c r="E51" s="44">
        <v>0</v>
      </c>
      <c r="F51" s="8">
        <f t="shared" si="2"/>
        <v>0</v>
      </c>
    </row>
    <row r="52" spans="2:6" ht="12.75">
      <c r="B52">
        <v>8</v>
      </c>
      <c r="C52" s="47" t="s">
        <v>101</v>
      </c>
      <c r="E52" s="44">
        <v>0</v>
      </c>
      <c r="F52" s="8">
        <f t="shared" si="2"/>
        <v>0</v>
      </c>
    </row>
    <row r="53" spans="2:6" ht="12.75">
      <c r="B53">
        <v>9</v>
      </c>
      <c r="C53" s="47" t="s">
        <v>122</v>
      </c>
      <c r="E53" s="44">
        <v>0</v>
      </c>
      <c r="F53" s="8">
        <f t="shared" si="2"/>
        <v>0</v>
      </c>
    </row>
    <row r="54" spans="2:6" ht="12.75">
      <c r="B54">
        <v>10</v>
      </c>
      <c r="C54" s="47" t="s">
        <v>122</v>
      </c>
      <c r="E54" s="44">
        <v>0</v>
      </c>
      <c r="F54" s="8">
        <f t="shared" si="2"/>
        <v>0</v>
      </c>
    </row>
    <row r="55" spans="2:6" ht="12.75">
      <c r="B55">
        <v>11</v>
      </c>
      <c r="C55" s="47" t="s">
        <v>122</v>
      </c>
      <c r="E55" s="44">
        <v>0</v>
      </c>
      <c r="F55" s="8">
        <f t="shared" si="2"/>
        <v>0</v>
      </c>
    </row>
    <row r="56" spans="2:6" ht="13.5" thickBot="1">
      <c r="B56">
        <v>12</v>
      </c>
      <c r="C56" s="47" t="s">
        <v>122</v>
      </c>
      <c r="E56" s="45">
        <v>0</v>
      </c>
      <c r="F56" s="9">
        <f t="shared" si="2"/>
        <v>0</v>
      </c>
    </row>
    <row r="57" spans="2:6" ht="12.75">
      <c r="B57" t="s">
        <v>36</v>
      </c>
      <c r="E57" s="1">
        <f>SUM(E45:E56)</f>
        <v>0</v>
      </c>
      <c r="F57" s="1">
        <f>SUM(F45:F56)</f>
        <v>0</v>
      </c>
    </row>
    <row r="58" spans="5:6" ht="12.75">
      <c r="E58" s="1"/>
      <c r="F58" s="1"/>
    </row>
    <row r="59" spans="1:6" ht="12.75">
      <c r="A59" s="2" t="s">
        <v>37</v>
      </c>
      <c r="B59" s="2" t="s">
        <v>38</v>
      </c>
      <c r="C59" s="2"/>
      <c r="E59" s="1"/>
      <c r="F59" s="1"/>
    </row>
    <row r="60" spans="2:6" ht="12.75">
      <c r="B60">
        <v>1</v>
      </c>
      <c r="C60" t="s">
        <v>39</v>
      </c>
      <c r="E60" s="44">
        <v>0</v>
      </c>
      <c r="F60" s="8">
        <f aca="true" t="shared" si="3" ref="F60:F73">1.25*E60</f>
        <v>0</v>
      </c>
    </row>
    <row r="61" spans="2:6" ht="12.75">
      <c r="B61">
        <v>2</v>
      </c>
      <c r="C61" t="s">
        <v>40</v>
      </c>
      <c r="E61" s="44">
        <v>0</v>
      </c>
      <c r="F61" s="8">
        <f t="shared" si="3"/>
        <v>0</v>
      </c>
    </row>
    <row r="62" spans="2:6" ht="12.75">
      <c r="B62">
        <v>3</v>
      </c>
      <c r="C62" t="s">
        <v>41</v>
      </c>
      <c r="E62" s="44">
        <v>0</v>
      </c>
      <c r="F62" s="8">
        <f t="shared" si="3"/>
        <v>0</v>
      </c>
    </row>
    <row r="63" spans="2:6" ht="12.75">
      <c r="B63">
        <v>4</v>
      </c>
      <c r="C63" t="s">
        <v>42</v>
      </c>
      <c r="E63" s="44">
        <v>0</v>
      </c>
      <c r="F63" s="8">
        <f t="shared" si="3"/>
        <v>0</v>
      </c>
    </row>
    <row r="64" spans="2:6" ht="12.75">
      <c r="B64">
        <v>5</v>
      </c>
      <c r="C64" t="s">
        <v>43</v>
      </c>
      <c r="E64" s="44">
        <v>0</v>
      </c>
      <c r="F64" s="8">
        <f t="shared" si="3"/>
        <v>0</v>
      </c>
    </row>
    <row r="65" spans="2:6" ht="12.75">
      <c r="B65">
        <v>6</v>
      </c>
      <c r="C65" t="s">
        <v>44</v>
      </c>
      <c r="E65" s="44">
        <v>0</v>
      </c>
      <c r="F65" s="8">
        <f t="shared" si="3"/>
        <v>0</v>
      </c>
    </row>
    <row r="66" spans="2:6" ht="12.75">
      <c r="B66">
        <v>7</v>
      </c>
      <c r="C66" t="s">
        <v>45</v>
      </c>
      <c r="E66" s="44">
        <v>0</v>
      </c>
      <c r="F66" s="8">
        <f t="shared" si="3"/>
        <v>0</v>
      </c>
    </row>
    <row r="67" spans="2:6" ht="12.75">
      <c r="B67">
        <v>8</v>
      </c>
      <c r="C67" t="s">
        <v>46</v>
      </c>
      <c r="E67" s="44">
        <v>0</v>
      </c>
      <c r="F67" s="8">
        <f t="shared" si="3"/>
        <v>0</v>
      </c>
    </row>
    <row r="68" spans="2:6" ht="12.75">
      <c r="B68">
        <v>9</v>
      </c>
      <c r="C68" t="s">
        <v>47</v>
      </c>
      <c r="E68" s="44">
        <v>0</v>
      </c>
      <c r="F68" s="8">
        <f t="shared" si="3"/>
        <v>0</v>
      </c>
    </row>
    <row r="69" spans="2:6" ht="12.75">
      <c r="B69">
        <v>10</v>
      </c>
      <c r="C69" t="s">
        <v>48</v>
      </c>
      <c r="E69" s="44">
        <v>0</v>
      </c>
      <c r="F69" s="8">
        <f t="shared" si="3"/>
        <v>0</v>
      </c>
    </row>
    <row r="70" spans="2:6" ht="12.75">
      <c r="B70">
        <v>11</v>
      </c>
      <c r="C70" t="s">
        <v>49</v>
      </c>
      <c r="E70" s="44">
        <v>0</v>
      </c>
      <c r="F70" s="8">
        <f t="shared" si="3"/>
        <v>0</v>
      </c>
    </row>
    <row r="71" spans="2:6" ht="12.75">
      <c r="B71">
        <v>12</v>
      </c>
      <c r="C71" s="47" t="s">
        <v>122</v>
      </c>
      <c r="E71" s="44">
        <v>0</v>
      </c>
      <c r="F71" s="8">
        <f t="shared" si="3"/>
        <v>0</v>
      </c>
    </row>
    <row r="72" spans="2:6" ht="12.75">
      <c r="B72">
        <v>13</v>
      </c>
      <c r="C72" s="47" t="s">
        <v>122</v>
      </c>
      <c r="E72" s="44">
        <v>0</v>
      </c>
      <c r="F72" s="8">
        <f t="shared" si="3"/>
        <v>0</v>
      </c>
    </row>
    <row r="73" spans="2:6" ht="13.5" thickBot="1">
      <c r="B73">
        <v>14</v>
      </c>
      <c r="C73" s="47" t="s">
        <v>122</v>
      </c>
      <c r="E73" s="45">
        <v>0</v>
      </c>
      <c r="F73" s="9">
        <f t="shared" si="3"/>
        <v>0</v>
      </c>
    </row>
    <row r="74" spans="2:6" ht="12.75">
      <c r="B74" t="s">
        <v>50</v>
      </c>
      <c r="E74" s="1">
        <f>SUM(E60:E73)</f>
        <v>0</v>
      </c>
      <c r="F74" s="1">
        <f>SUM(F60:F73)</f>
        <v>0</v>
      </c>
    </row>
    <row r="75" spans="5:6" ht="12.75">
      <c r="E75" s="1"/>
      <c r="F75" s="1"/>
    </row>
    <row r="76" spans="1:6" ht="12.75">
      <c r="A76" s="2" t="s">
        <v>51</v>
      </c>
      <c r="B76" s="2" t="s">
        <v>52</v>
      </c>
      <c r="C76" s="2"/>
      <c r="E76" s="1"/>
      <c r="F76" s="1"/>
    </row>
    <row r="77" spans="2:6" ht="12.75">
      <c r="B77">
        <v>1</v>
      </c>
      <c r="C77" t="s">
        <v>53</v>
      </c>
      <c r="E77" s="44">
        <v>0</v>
      </c>
      <c r="F77" s="8">
        <f aca="true" t="shared" si="4" ref="F77:F88">1.25*E77</f>
        <v>0</v>
      </c>
    </row>
    <row r="78" spans="2:6" ht="12.75">
      <c r="B78">
        <v>2</v>
      </c>
      <c r="C78" t="s">
        <v>54</v>
      </c>
      <c r="E78" s="44">
        <v>0</v>
      </c>
      <c r="F78" s="8">
        <f t="shared" si="4"/>
        <v>0</v>
      </c>
    </row>
    <row r="79" spans="2:6" ht="12.75">
      <c r="B79">
        <v>3</v>
      </c>
      <c r="C79" t="s">
        <v>55</v>
      </c>
      <c r="E79" s="44">
        <v>0</v>
      </c>
      <c r="F79" s="8">
        <f t="shared" si="4"/>
        <v>0</v>
      </c>
    </row>
    <row r="80" spans="2:6" ht="12.75">
      <c r="B80">
        <v>4</v>
      </c>
      <c r="C80" t="s">
        <v>56</v>
      </c>
      <c r="E80" s="44">
        <v>0</v>
      </c>
      <c r="F80" s="8">
        <f t="shared" si="4"/>
        <v>0</v>
      </c>
    </row>
    <row r="81" spans="2:6" ht="12.75">
      <c r="B81">
        <v>5</v>
      </c>
      <c r="C81" t="s">
        <v>57</v>
      </c>
      <c r="E81" s="44">
        <v>0</v>
      </c>
      <c r="F81" s="8">
        <f t="shared" si="4"/>
        <v>0</v>
      </c>
    </row>
    <row r="82" spans="2:6" ht="12.75">
      <c r="B82">
        <v>6</v>
      </c>
      <c r="C82" t="s">
        <v>58</v>
      </c>
      <c r="E82" s="44">
        <v>0</v>
      </c>
      <c r="F82" s="8">
        <f t="shared" si="4"/>
        <v>0</v>
      </c>
    </row>
    <row r="83" spans="2:6" ht="12.75">
      <c r="B83">
        <v>7</v>
      </c>
      <c r="C83" t="s">
        <v>59</v>
      </c>
      <c r="E83" s="44">
        <v>0</v>
      </c>
      <c r="F83" s="8">
        <f t="shared" si="4"/>
        <v>0</v>
      </c>
    </row>
    <row r="84" spans="2:6" ht="12.75">
      <c r="B84">
        <v>8</v>
      </c>
      <c r="C84" t="s">
        <v>60</v>
      </c>
      <c r="E84" s="44">
        <v>0</v>
      </c>
      <c r="F84" s="8">
        <f t="shared" si="4"/>
        <v>0</v>
      </c>
    </row>
    <row r="85" spans="2:6" ht="12.75">
      <c r="B85">
        <v>9</v>
      </c>
      <c r="C85" s="47" t="s">
        <v>107</v>
      </c>
      <c r="E85" s="44">
        <v>0</v>
      </c>
      <c r="F85" s="8">
        <f t="shared" si="4"/>
        <v>0</v>
      </c>
    </row>
    <row r="86" spans="2:6" ht="12.75">
      <c r="B86">
        <v>10</v>
      </c>
      <c r="C86" s="47" t="s">
        <v>108</v>
      </c>
      <c r="E86" s="44">
        <v>0</v>
      </c>
      <c r="F86" s="8">
        <f t="shared" si="4"/>
        <v>0</v>
      </c>
    </row>
    <row r="87" spans="2:6" ht="12.75">
      <c r="B87">
        <v>11</v>
      </c>
      <c r="C87" s="47" t="s">
        <v>122</v>
      </c>
      <c r="E87" s="44">
        <v>0</v>
      </c>
      <c r="F87" s="8">
        <f t="shared" si="4"/>
        <v>0</v>
      </c>
    </row>
    <row r="88" spans="2:6" ht="13.5" thickBot="1">
      <c r="B88">
        <v>14</v>
      </c>
      <c r="C88" s="47" t="s">
        <v>122</v>
      </c>
      <c r="E88" s="45">
        <v>0</v>
      </c>
      <c r="F88" s="9">
        <f t="shared" si="4"/>
        <v>0</v>
      </c>
    </row>
    <row r="89" spans="2:6" ht="12.75">
      <c r="B89" t="s">
        <v>61</v>
      </c>
      <c r="E89" s="1">
        <f>SUM(E76:E88)</f>
        <v>0</v>
      </c>
      <c r="F89" s="1">
        <f>SUM(F76:F88)</f>
        <v>0</v>
      </c>
    </row>
    <row r="90" spans="5:6" ht="12.75">
      <c r="E90" s="1"/>
      <c r="F90" s="1"/>
    </row>
    <row r="91" spans="5:6" ht="12.75">
      <c r="E91" s="1"/>
      <c r="F91" s="1"/>
    </row>
    <row r="92" spans="1:6" ht="12.75">
      <c r="A92" t="s">
        <v>62</v>
      </c>
      <c r="B92" t="s">
        <v>63</v>
      </c>
      <c r="E92" s="1"/>
      <c r="F92" s="1"/>
    </row>
    <row r="93" spans="2:6" ht="12.75">
      <c r="B93" t="s">
        <v>4</v>
      </c>
      <c r="C93" t="str">
        <f>B9</f>
        <v>Grund- og terrænarbejder</v>
      </c>
      <c r="E93" s="46">
        <f>E18</f>
        <v>0</v>
      </c>
      <c r="F93" s="8">
        <f>F18</f>
        <v>0</v>
      </c>
    </row>
    <row r="94" spans="2:6" ht="12.75">
      <c r="B94" t="s">
        <v>7</v>
      </c>
      <c r="C94" t="str">
        <f>B20</f>
        <v>Bygningsarbejder</v>
      </c>
      <c r="E94" s="46">
        <f>E35</f>
        <v>0</v>
      </c>
      <c r="F94" s="8">
        <f>F35</f>
        <v>0</v>
      </c>
    </row>
    <row r="95" spans="2:6" ht="12.75">
      <c r="B95" t="s">
        <v>22</v>
      </c>
      <c r="C95" t="str">
        <f>B37</f>
        <v>Konservatorarbejde</v>
      </c>
      <c r="E95" s="46">
        <f>E42</f>
        <v>0</v>
      </c>
      <c r="F95" s="8">
        <f>F42</f>
        <v>0</v>
      </c>
    </row>
    <row r="96" spans="2:6" ht="12.75">
      <c r="B96" t="s">
        <v>27</v>
      </c>
      <c r="C96" t="str">
        <f>B44</f>
        <v>Installationsarbejde</v>
      </c>
      <c r="E96" s="46">
        <f>E57</f>
        <v>0</v>
      </c>
      <c r="F96" s="8">
        <f>F57</f>
        <v>0</v>
      </c>
    </row>
    <row r="97" spans="2:6" ht="12.75">
      <c r="B97" t="s">
        <v>37</v>
      </c>
      <c r="C97" t="str">
        <f>B59</f>
        <v>Inventar</v>
      </c>
      <c r="E97" s="46">
        <f>E74</f>
        <v>0</v>
      </c>
      <c r="F97" s="8">
        <f>F74</f>
        <v>0</v>
      </c>
    </row>
    <row r="98" spans="2:6" ht="12.75">
      <c r="B98" t="s">
        <v>51</v>
      </c>
      <c r="C98" t="str">
        <f>B76</f>
        <v>Honorarer m.v.</v>
      </c>
      <c r="E98" s="46">
        <f>E89</f>
        <v>0</v>
      </c>
      <c r="F98" s="8">
        <f>F89</f>
        <v>0</v>
      </c>
    </row>
    <row r="99" spans="5:6" ht="13.5" thickBot="1">
      <c r="E99" s="4"/>
      <c r="F99" s="4"/>
    </row>
    <row r="100" spans="2:6" ht="12.75">
      <c r="B100" t="s">
        <v>64</v>
      </c>
      <c r="E100" s="3">
        <f>SUM(E93:E98)</f>
        <v>0</v>
      </c>
      <c r="F100" s="3">
        <f>SUM(F93:F98)</f>
        <v>0</v>
      </c>
    </row>
    <row r="101" spans="5:6" ht="12.75">
      <c r="E101" s="1"/>
      <c r="F101" s="1"/>
    </row>
    <row r="102" spans="2:6" ht="12.75">
      <c r="B102" t="s">
        <v>65</v>
      </c>
      <c r="E102" s="1"/>
      <c r="F102" s="1"/>
    </row>
    <row r="103" spans="5:6" ht="12.75">
      <c r="E103" s="3"/>
      <c r="F103" s="3"/>
    </row>
    <row r="104" spans="2:6" ht="13.5" thickBot="1">
      <c r="B104" t="s">
        <v>66</v>
      </c>
      <c r="D104" t="s">
        <v>109</v>
      </c>
      <c r="E104" s="72">
        <f>E100+E102</f>
        <v>0</v>
      </c>
      <c r="F104" s="73">
        <f>F100+F102</f>
        <v>0</v>
      </c>
    </row>
    <row r="105" spans="5:6" ht="13.5" thickTop="1">
      <c r="E105" s="1" t="s">
        <v>91</v>
      </c>
      <c r="F105" s="1" t="s">
        <v>90</v>
      </c>
    </row>
    <row r="106" spans="5:6" ht="12.75">
      <c r="E106" s="1"/>
      <c r="F106" s="1"/>
    </row>
    <row r="107" spans="5:6" ht="12.75">
      <c r="E107" s="1"/>
      <c r="F107" s="1"/>
    </row>
  </sheetData>
  <sheetProtection sheet="1" objects="1" scenarios="1"/>
  <printOptions/>
  <pageMargins left="0.5905511811023623" right="0.5905511811023623" top="0.3937007874015748" bottom="0.3937007874015748" header="0" footer="0"/>
  <pageSetup horizontalDpi="600" verticalDpi="600" orientation="portrait" paperSize="9" scale="95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37">
      <selection activeCell="C43" sqref="C43"/>
    </sheetView>
  </sheetViews>
  <sheetFormatPr defaultColWidth="9.140625" defaultRowHeight="12.75"/>
  <cols>
    <col min="1" max="1" width="3.7109375" style="0" customWidth="1"/>
    <col min="2" max="2" width="3.57421875" style="0" customWidth="1"/>
    <col min="3" max="3" width="45.57421875" style="0" customWidth="1"/>
    <col min="4" max="4" width="4.00390625" style="0" customWidth="1"/>
    <col min="5" max="6" width="15.7109375" style="0" customWidth="1"/>
  </cols>
  <sheetData>
    <row r="1" spans="5:6" ht="12.75">
      <c r="E1" s="1"/>
      <c r="F1" s="1"/>
    </row>
    <row r="2" spans="2:6" ht="12.75">
      <c r="B2" t="s">
        <v>100</v>
      </c>
      <c r="E2" s="1"/>
      <c r="F2" s="1"/>
    </row>
    <row r="3" spans="1:6" ht="12.75">
      <c r="A3" t="s">
        <v>62</v>
      </c>
      <c r="B3" t="s">
        <v>66</v>
      </c>
      <c r="E3" s="11">
        <f>'side 2 (2 sider)'!E104</f>
        <v>0</v>
      </c>
      <c r="F3" s="11">
        <f>'side 2 (2 sider)'!F104</f>
        <v>0</v>
      </c>
    </row>
    <row r="4" spans="5:6" ht="12.75">
      <c r="E4" s="11" t="s">
        <v>91</v>
      </c>
      <c r="F4" s="11" t="s">
        <v>90</v>
      </c>
    </row>
    <row r="5" spans="5:6" ht="12.75">
      <c r="E5" s="11"/>
      <c r="F5" s="11"/>
    </row>
    <row r="6" spans="1:6" ht="12.75">
      <c r="A6" t="s">
        <v>67</v>
      </c>
      <c r="E6" s="11"/>
      <c r="F6" s="11"/>
    </row>
    <row r="7" spans="1:6" ht="12.75">
      <c r="A7" t="s">
        <v>68</v>
      </c>
      <c r="E7" s="11"/>
      <c r="F7" s="14"/>
    </row>
    <row r="8" spans="5:6" ht="12.75">
      <c r="E8" s="12" t="s">
        <v>3</v>
      </c>
      <c r="F8" s="11" t="s">
        <v>2</v>
      </c>
    </row>
    <row r="9" spans="5:6" ht="12.75">
      <c r="E9" s="11"/>
      <c r="F9" s="14"/>
    </row>
    <row r="10" spans="2:6" ht="12.75">
      <c r="B10">
        <v>1</v>
      </c>
      <c r="C10" t="s">
        <v>69</v>
      </c>
      <c r="E10" s="49">
        <v>0</v>
      </c>
      <c r="F10" s="15">
        <f aca="true" t="shared" si="0" ref="F10:F34">1.25*E10</f>
        <v>0</v>
      </c>
    </row>
    <row r="11" spans="2:6" ht="12.75">
      <c r="B11">
        <v>2</v>
      </c>
      <c r="C11" t="s">
        <v>70</v>
      </c>
      <c r="E11" s="49">
        <v>0</v>
      </c>
      <c r="F11" s="15">
        <f t="shared" si="0"/>
        <v>0</v>
      </c>
    </row>
    <row r="12" spans="2:6" ht="12.75">
      <c r="B12">
        <v>3</v>
      </c>
      <c r="C12" t="s">
        <v>71</v>
      </c>
      <c r="E12" s="49">
        <v>0</v>
      </c>
      <c r="F12" s="15">
        <f t="shared" si="0"/>
        <v>0</v>
      </c>
    </row>
    <row r="13" spans="2:6" ht="12.75">
      <c r="B13">
        <v>4</v>
      </c>
      <c r="C13" t="s">
        <v>72</v>
      </c>
      <c r="E13" s="49">
        <v>0</v>
      </c>
      <c r="F13" s="15">
        <f t="shared" si="0"/>
        <v>0</v>
      </c>
    </row>
    <row r="14" spans="3:6" ht="12.75">
      <c r="C14" t="s">
        <v>73</v>
      </c>
      <c r="E14" s="49">
        <v>0</v>
      </c>
      <c r="F14" s="15">
        <f t="shared" si="0"/>
        <v>0</v>
      </c>
    </row>
    <row r="15" spans="3:6" ht="12.75">
      <c r="C15" t="s">
        <v>74</v>
      </c>
      <c r="E15" s="49">
        <v>0</v>
      </c>
      <c r="F15" s="15">
        <f t="shared" si="0"/>
        <v>0</v>
      </c>
    </row>
    <row r="16" spans="3:6" ht="12.75">
      <c r="C16" t="s">
        <v>75</v>
      </c>
      <c r="E16" s="49">
        <v>0</v>
      </c>
      <c r="F16" s="15">
        <f t="shared" si="0"/>
        <v>0</v>
      </c>
    </row>
    <row r="17" spans="2:6" ht="12.75">
      <c r="B17">
        <v>5</v>
      </c>
      <c r="C17" t="s">
        <v>76</v>
      </c>
      <c r="E17" s="49">
        <v>0</v>
      </c>
      <c r="F17" s="15">
        <f t="shared" si="0"/>
        <v>0</v>
      </c>
    </row>
    <row r="18" spans="3:6" ht="12.75">
      <c r="C18" t="s">
        <v>77</v>
      </c>
      <c r="E18" s="49">
        <v>0</v>
      </c>
      <c r="F18" s="15">
        <f t="shared" si="0"/>
        <v>0</v>
      </c>
    </row>
    <row r="19" spans="2:6" ht="12.75">
      <c r="B19">
        <v>6</v>
      </c>
      <c r="C19" t="s">
        <v>78</v>
      </c>
      <c r="E19" s="49">
        <v>0</v>
      </c>
      <c r="F19" s="15">
        <f t="shared" si="0"/>
        <v>0</v>
      </c>
    </row>
    <row r="20" spans="2:6" ht="12.75">
      <c r="B20">
        <v>7</v>
      </c>
      <c r="C20" t="s">
        <v>79</v>
      </c>
      <c r="E20" s="49">
        <v>0</v>
      </c>
      <c r="F20" s="15">
        <f t="shared" si="0"/>
        <v>0</v>
      </c>
    </row>
    <row r="21" spans="2:6" ht="12.75">
      <c r="B21">
        <v>8</v>
      </c>
      <c r="C21" t="s">
        <v>31</v>
      </c>
      <c r="E21" s="49">
        <v>0</v>
      </c>
      <c r="F21" s="15">
        <f t="shared" si="0"/>
        <v>0</v>
      </c>
    </row>
    <row r="22" spans="2:6" ht="12.75">
      <c r="B22">
        <v>9</v>
      </c>
      <c r="C22" t="s">
        <v>80</v>
      </c>
      <c r="E22" s="49">
        <v>0</v>
      </c>
      <c r="F22" s="15">
        <f t="shared" si="0"/>
        <v>0</v>
      </c>
    </row>
    <row r="23" spans="2:6" ht="12.75">
      <c r="B23">
        <v>10</v>
      </c>
      <c r="C23" t="s">
        <v>81</v>
      </c>
      <c r="E23" s="49">
        <v>0</v>
      </c>
      <c r="F23" s="15">
        <f t="shared" si="0"/>
        <v>0</v>
      </c>
    </row>
    <row r="24" spans="2:6" ht="12.75">
      <c r="B24">
        <v>11</v>
      </c>
      <c r="C24" t="s">
        <v>82</v>
      </c>
      <c r="E24" s="49">
        <v>0</v>
      </c>
      <c r="F24" s="15">
        <f t="shared" si="0"/>
        <v>0</v>
      </c>
    </row>
    <row r="25" spans="2:6" ht="12.75">
      <c r="B25">
        <v>12</v>
      </c>
      <c r="C25" t="s">
        <v>83</v>
      </c>
      <c r="E25" s="49">
        <v>0</v>
      </c>
      <c r="F25" s="15">
        <f t="shared" si="0"/>
        <v>0</v>
      </c>
    </row>
    <row r="26" spans="2:6" ht="12.75">
      <c r="B26">
        <v>13</v>
      </c>
      <c r="C26" t="s">
        <v>84</v>
      </c>
      <c r="E26" s="49">
        <v>0</v>
      </c>
      <c r="F26" s="15">
        <f t="shared" si="0"/>
        <v>0</v>
      </c>
    </row>
    <row r="27" spans="2:6" ht="12.75">
      <c r="B27">
        <v>14</v>
      </c>
      <c r="C27" t="s">
        <v>85</v>
      </c>
      <c r="E27" s="49">
        <v>0</v>
      </c>
      <c r="F27" s="15">
        <f t="shared" si="0"/>
        <v>0</v>
      </c>
    </row>
    <row r="28" spans="2:6" ht="12.75">
      <c r="B28">
        <v>15</v>
      </c>
      <c r="C28" t="s">
        <v>86</v>
      </c>
      <c r="E28" s="49">
        <v>0</v>
      </c>
      <c r="F28" s="15">
        <f t="shared" si="0"/>
        <v>0</v>
      </c>
    </row>
    <row r="29" spans="2:6" ht="12.75">
      <c r="B29">
        <v>16</v>
      </c>
      <c r="C29" t="s">
        <v>87</v>
      </c>
      <c r="E29" s="49">
        <v>0</v>
      </c>
      <c r="F29" s="15">
        <f t="shared" si="0"/>
        <v>0</v>
      </c>
    </row>
    <row r="30" spans="2:6" ht="12.75">
      <c r="B30">
        <v>17</v>
      </c>
      <c r="C30" t="s">
        <v>88</v>
      </c>
      <c r="E30" s="49">
        <v>0</v>
      </c>
      <c r="F30" s="15">
        <f t="shared" si="0"/>
        <v>0</v>
      </c>
    </row>
    <row r="31" spans="2:6" ht="12.75">
      <c r="B31">
        <v>18</v>
      </c>
      <c r="C31" s="47" t="s">
        <v>122</v>
      </c>
      <c r="E31" s="49">
        <v>0</v>
      </c>
      <c r="F31" s="15">
        <f t="shared" si="0"/>
        <v>0</v>
      </c>
    </row>
    <row r="32" spans="2:6" ht="12.75">
      <c r="B32">
        <v>19</v>
      </c>
      <c r="C32" s="47" t="s">
        <v>122</v>
      </c>
      <c r="E32" s="49">
        <v>0</v>
      </c>
      <c r="F32" s="15">
        <f t="shared" si="0"/>
        <v>0</v>
      </c>
    </row>
    <row r="33" spans="2:6" ht="12.75">
      <c r="B33">
        <v>20</v>
      </c>
      <c r="C33" s="47" t="s">
        <v>122</v>
      </c>
      <c r="E33" s="49">
        <v>0</v>
      </c>
      <c r="F33" s="15">
        <f t="shared" si="0"/>
        <v>0</v>
      </c>
    </row>
    <row r="34" spans="2:6" ht="12.75">
      <c r="B34">
        <v>21</v>
      </c>
      <c r="C34" s="47" t="s">
        <v>122</v>
      </c>
      <c r="E34" s="49">
        <v>0</v>
      </c>
      <c r="F34" s="15">
        <f t="shared" si="0"/>
        <v>0</v>
      </c>
    </row>
    <row r="35" spans="5:6" ht="13.5" thickBot="1">
      <c r="E35" s="13"/>
      <c r="F35" s="4"/>
    </row>
    <row r="36" spans="3:6" ht="12.75">
      <c r="C36" t="s">
        <v>64</v>
      </c>
      <c r="E36" s="11">
        <f>SUM(E10:E34)</f>
        <v>0</v>
      </c>
      <c r="F36" s="11">
        <f>SUM(F10:F34)</f>
        <v>0</v>
      </c>
    </row>
    <row r="37" spans="5:6" ht="12.75">
      <c r="E37" s="10" t="s">
        <v>111</v>
      </c>
      <c r="F37" s="10" t="s">
        <v>110</v>
      </c>
    </row>
    <row r="39" spans="3:6" ht="12.75">
      <c r="C39" t="s">
        <v>89</v>
      </c>
      <c r="E39" s="11">
        <f>E3-E36</f>
        <v>0</v>
      </c>
      <c r="F39" s="11">
        <f>F3-F36</f>
        <v>0</v>
      </c>
    </row>
    <row r="43" spans="3:6" ht="12.75">
      <c r="C43" s="47" t="s">
        <v>104</v>
      </c>
      <c r="D43" s="5"/>
      <c r="E43" s="47" t="s">
        <v>104</v>
      </c>
      <c r="F43" s="5"/>
    </row>
    <row r="44" spans="3:6" ht="12.75">
      <c r="C44" s="47" t="s">
        <v>104</v>
      </c>
      <c r="D44" s="5"/>
      <c r="E44" s="47" t="s">
        <v>104</v>
      </c>
      <c r="F44" s="5"/>
    </row>
    <row r="45" spans="3:6" ht="12.75">
      <c r="C45" s="47" t="s">
        <v>104</v>
      </c>
      <c r="D45" s="5"/>
      <c r="E45" s="47" t="s">
        <v>104</v>
      </c>
      <c r="F45" s="5"/>
    </row>
    <row r="46" spans="3:7" ht="13.5" thickBot="1">
      <c r="C46" s="48" t="s">
        <v>105</v>
      </c>
      <c r="D46" s="5"/>
      <c r="E46" s="48" t="s">
        <v>106</v>
      </c>
      <c r="F46" s="7"/>
      <c r="G46" s="6"/>
    </row>
    <row r="47" spans="3:5" ht="12.75">
      <c r="C47" t="s">
        <v>102</v>
      </c>
      <c r="E47" t="s">
        <v>103</v>
      </c>
    </row>
  </sheetData>
  <sheetProtection sheet="1" objects="1" scenarios="1"/>
  <printOptions/>
  <pageMargins left="0.75" right="0.75" top="1" bottom="1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2"/>
  <sheetViews>
    <sheetView tabSelected="1" workbookViewId="0" topLeftCell="A1">
      <selection activeCell="F1" sqref="F1"/>
    </sheetView>
  </sheetViews>
  <sheetFormatPr defaultColWidth="9.140625" defaultRowHeight="12.75"/>
  <cols>
    <col min="1" max="1" width="1.7109375" style="0" customWidth="1"/>
    <col min="2" max="4" width="10.7109375" style="0" customWidth="1"/>
    <col min="7" max="7" width="1.7109375" style="0" customWidth="1"/>
  </cols>
  <sheetData>
    <row r="2" spans="2:12" ht="12.75">
      <c r="B2" s="50" t="s">
        <v>142</v>
      </c>
      <c r="C2" s="22"/>
      <c r="D2" s="22"/>
      <c r="E2" s="22"/>
      <c r="F2" s="23" t="s">
        <v>170</v>
      </c>
      <c r="G2" s="21"/>
      <c r="H2" s="22" t="s">
        <v>171</v>
      </c>
      <c r="I2" s="22"/>
      <c r="J2" s="22"/>
      <c r="K2" s="22"/>
      <c r="L2" s="23"/>
    </row>
    <row r="3" spans="2:12" ht="12.75">
      <c r="B3" s="27"/>
      <c r="C3" s="16"/>
      <c r="D3" s="16"/>
      <c r="E3" s="16"/>
      <c r="F3" s="28"/>
      <c r="G3" s="27"/>
      <c r="H3" s="16"/>
      <c r="I3" s="16"/>
      <c r="J3" s="16"/>
      <c r="K3" s="16"/>
      <c r="L3" s="28"/>
    </row>
    <row r="4" spans="2:12" ht="12.75">
      <c r="B4" s="27" t="s">
        <v>143</v>
      </c>
      <c r="C4" s="16"/>
      <c r="D4" s="16"/>
      <c r="E4" s="16"/>
      <c r="F4" s="60">
        <v>0</v>
      </c>
      <c r="G4" s="27"/>
      <c r="H4" s="33" t="s">
        <v>141</v>
      </c>
      <c r="I4" s="38"/>
      <c r="J4" s="38"/>
      <c r="K4" s="38"/>
      <c r="L4" s="39"/>
    </row>
    <row r="5" spans="2:12" ht="12.75">
      <c r="B5" s="27" t="s">
        <v>144</v>
      </c>
      <c r="C5" s="16"/>
      <c r="D5" s="16"/>
      <c r="E5" s="16"/>
      <c r="F5" s="60">
        <v>0</v>
      </c>
      <c r="G5" s="27"/>
      <c r="H5" s="38"/>
      <c r="I5" s="38"/>
      <c r="J5" s="38"/>
      <c r="K5" s="38"/>
      <c r="L5" s="39"/>
    </row>
    <row r="6" spans="2:12" ht="12.75">
      <c r="B6" s="27" t="s">
        <v>145</v>
      </c>
      <c r="C6" s="16"/>
      <c r="D6" s="16"/>
      <c r="E6" s="16"/>
      <c r="F6" s="60">
        <v>0</v>
      </c>
      <c r="G6" s="27"/>
      <c r="H6" s="38"/>
      <c r="I6" s="38"/>
      <c r="J6" s="38"/>
      <c r="K6" s="38"/>
      <c r="L6" s="39"/>
    </row>
    <row r="7" spans="2:12" ht="12.75">
      <c r="B7" s="27" t="s">
        <v>146</v>
      </c>
      <c r="C7" s="16"/>
      <c r="D7" s="16"/>
      <c r="E7" s="16"/>
      <c r="F7" s="60">
        <v>0</v>
      </c>
      <c r="G7" s="27"/>
      <c r="H7" s="38"/>
      <c r="I7" s="38"/>
      <c r="J7" s="38"/>
      <c r="K7" s="38"/>
      <c r="L7" s="39"/>
    </row>
    <row r="8" spans="2:12" ht="12.75">
      <c r="B8" s="27" t="s">
        <v>147</v>
      </c>
      <c r="C8" s="16"/>
      <c r="D8" s="16"/>
      <c r="E8" s="16"/>
      <c r="F8" s="60">
        <v>0</v>
      </c>
      <c r="G8" s="27"/>
      <c r="H8" s="38"/>
      <c r="I8" s="38"/>
      <c r="J8" s="38"/>
      <c r="K8" s="38"/>
      <c r="L8" s="39"/>
    </row>
    <row r="9" spans="2:12" ht="12.75">
      <c r="B9" s="27" t="s">
        <v>148</v>
      </c>
      <c r="C9" s="16"/>
      <c r="D9" s="16"/>
      <c r="E9" s="16"/>
      <c r="F9" s="60">
        <v>0</v>
      </c>
      <c r="G9" s="27"/>
      <c r="H9" s="38"/>
      <c r="I9" s="38"/>
      <c r="J9" s="38"/>
      <c r="K9" s="38"/>
      <c r="L9" s="39"/>
    </row>
    <row r="10" spans="2:12" ht="12.75">
      <c r="B10" s="27" t="s">
        <v>149</v>
      </c>
      <c r="C10" s="16"/>
      <c r="D10" s="16"/>
      <c r="E10" s="16"/>
      <c r="F10" s="60">
        <v>0</v>
      </c>
      <c r="G10" s="27"/>
      <c r="H10" s="38"/>
      <c r="I10" s="38"/>
      <c r="J10" s="38"/>
      <c r="K10" s="38"/>
      <c r="L10" s="39"/>
    </row>
    <row r="11" spans="2:12" ht="12.75">
      <c r="B11" s="27" t="s">
        <v>150</v>
      </c>
      <c r="C11" s="16"/>
      <c r="D11" s="16"/>
      <c r="E11" s="16"/>
      <c r="F11" s="60">
        <v>0</v>
      </c>
      <c r="G11" s="27"/>
      <c r="H11" s="38"/>
      <c r="I11" s="38"/>
      <c r="J11" s="38"/>
      <c r="K11" s="38"/>
      <c r="L11" s="39"/>
    </row>
    <row r="12" spans="2:12" ht="12.75">
      <c r="B12" s="27"/>
      <c r="C12" s="16"/>
      <c r="D12" s="16"/>
      <c r="E12" s="16"/>
      <c r="F12" s="60"/>
      <c r="G12" s="27"/>
      <c r="H12" s="38"/>
      <c r="I12" s="38"/>
      <c r="J12" s="38"/>
      <c r="K12" s="38"/>
      <c r="L12" s="39"/>
    </row>
    <row r="13" spans="2:12" ht="12.75">
      <c r="B13" s="27" t="s">
        <v>151</v>
      </c>
      <c r="C13" s="16" t="s">
        <v>152</v>
      </c>
      <c r="D13" s="16" t="s">
        <v>153</v>
      </c>
      <c r="E13" s="16"/>
      <c r="F13" s="60"/>
      <c r="G13" s="27"/>
      <c r="H13" s="38"/>
      <c r="I13" s="38"/>
      <c r="J13" s="38"/>
      <c r="K13" s="38"/>
      <c r="L13" s="39"/>
    </row>
    <row r="14" spans="2:12" ht="12.75">
      <c r="B14" s="62" t="s">
        <v>141</v>
      </c>
      <c r="C14" s="62" t="s">
        <v>141</v>
      </c>
      <c r="D14" s="62" t="s">
        <v>141</v>
      </c>
      <c r="E14" s="16"/>
      <c r="F14" s="60"/>
      <c r="G14" s="27"/>
      <c r="H14" s="38"/>
      <c r="I14" s="38"/>
      <c r="J14" s="38"/>
      <c r="K14" s="38"/>
      <c r="L14" s="39"/>
    </row>
    <row r="15" spans="2:12" ht="12.75">
      <c r="B15" s="62" t="s">
        <v>141</v>
      </c>
      <c r="C15" s="62" t="s">
        <v>141</v>
      </c>
      <c r="D15" s="62" t="s">
        <v>141</v>
      </c>
      <c r="E15" s="16"/>
      <c r="F15" s="60"/>
      <c r="G15" s="27"/>
      <c r="H15" s="38"/>
      <c r="I15" s="38"/>
      <c r="J15" s="38"/>
      <c r="K15" s="38"/>
      <c r="L15" s="39"/>
    </row>
    <row r="16" spans="2:12" ht="12.75">
      <c r="B16" s="62" t="s">
        <v>141</v>
      </c>
      <c r="C16" s="62" t="s">
        <v>141</v>
      </c>
      <c r="D16" s="62" t="s">
        <v>141</v>
      </c>
      <c r="E16" s="16"/>
      <c r="F16" s="60"/>
      <c r="G16" s="27"/>
      <c r="H16" s="38"/>
      <c r="I16" s="38"/>
      <c r="J16" s="38"/>
      <c r="K16" s="38"/>
      <c r="L16" s="39"/>
    </row>
    <row r="17" spans="2:12" ht="12.75">
      <c r="B17" s="27"/>
      <c r="C17" s="16"/>
      <c r="D17" s="16"/>
      <c r="E17" s="16"/>
      <c r="F17" s="60"/>
      <c r="G17" s="27"/>
      <c r="H17" s="38"/>
      <c r="I17" s="38"/>
      <c r="J17" s="38"/>
      <c r="K17" s="38"/>
      <c r="L17" s="39"/>
    </row>
    <row r="18" spans="2:12" ht="12.75">
      <c r="B18" s="27" t="s">
        <v>154</v>
      </c>
      <c r="C18" s="16"/>
      <c r="D18" s="16"/>
      <c r="E18" s="16"/>
      <c r="F18" s="60">
        <v>0</v>
      </c>
      <c r="G18" s="27"/>
      <c r="H18" s="38"/>
      <c r="I18" s="38"/>
      <c r="J18" s="38"/>
      <c r="K18" s="38"/>
      <c r="L18" s="39"/>
    </row>
    <row r="19" spans="2:12" ht="12.75">
      <c r="B19" s="27" t="s">
        <v>155</v>
      </c>
      <c r="C19" s="16"/>
      <c r="D19" s="16"/>
      <c r="E19" s="16"/>
      <c r="F19" s="60">
        <v>0</v>
      </c>
      <c r="G19" s="27"/>
      <c r="H19" s="38"/>
      <c r="I19" s="38"/>
      <c r="J19" s="38"/>
      <c r="K19" s="38"/>
      <c r="L19" s="39"/>
    </row>
    <row r="20" spans="2:12" ht="12.75">
      <c r="B20" s="27" t="s">
        <v>156</v>
      </c>
      <c r="C20" s="16"/>
      <c r="D20" s="16"/>
      <c r="E20" s="16"/>
      <c r="F20" s="60">
        <v>0</v>
      </c>
      <c r="G20" s="27"/>
      <c r="H20" s="38"/>
      <c r="I20" s="38"/>
      <c r="J20" s="38"/>
      <c r="K20" s="38"/>
      <c r="L20" s="39"/>
    </row>
    <row r="21" spans="2:12" ht="12.75">
      <c r="B21" s="24" t="s">
        <v>157</v>
      </c>
      <c r="C21" s="25"/>
      <c r="D21" s="25"/>
      <c r="E21" s="25"/>
      <c r="F21" s="61">
        <v>0</v>
      </c>
      <c r="G21" s="27"/>
      <c r="H21" s="38"/>
      <c r="I21" s="38"/>
      <c r="J21" s="38"/>
      <c r="K21" s="38"/>
      <c r="L21" s="39"/>
    </row>
    <row r="22" spans="2:12" ht="12.75">
      <c r="B22" s="21"/>
      <c r="C22" s="22"/>
      <c r="D22" s="22"/>
      <c r="E22" s="22"/>
      <c r="F22" s="22"/>
      <c r="G22" s="27"/>
      <c r="H22" s="38"/>
      <c r="I22" s="38"/>
      <c r="J22" s="38"/>
      <c r="K22" s="38"/>
      <c r="L22" s="39"/>
    </row>
    <row r="23" spans="2:12" ht="12.75">
      <c r="B23" s="58" t="s">
        <v>64</v>
      </c>
      <c r="C23" s="25"/>
      <c r="D23" s="25"/>
      <c r="E23" s="25"/>
      <c r="F23" s="59">
        <f>SUM(F4:F21)</f>
        <v>0</v>
      </c>
      <c r="G23" s="24"/>
      <c r="H23" s="42"/>
      <c r="I23" s="42"/>
      <c r="J23" s="42"/>
      <c r="K23" s="42"/>
      <c r="L23" s="43"/>
    </row>
    <row r="26" ht="12.75">
      <c r="B26" s="52" t="s">
        <v>158</v>
      </c>
    </row>
    <row r="28" spans="2:12" ht="12.75">
      <c r="B28" s="30" t="s">
        <v>159</v>
      </c>
      <c r="C28" s="63" t="s">
        <v>135</v>
      </c>
      <c r="D28" s="22"/>
      <c r="E28" s="22"/>
      <c r="F28" s="35" t="s">
        <v>141</v>
      </c>
      <c r="G28" s="23"/>
      <c r="H28" s="21" t="s">
        <v>162</v>
      </c>
      <c r="I28" s="22"/>
      <c r="J28" s="22"/>
      <c r="K28" s="22"/>
      <c r="L28" s="23"/>
    </row>
    <row r="29" spans="2:12" ht="12.75">
      <c r="B29" s="27"/>
      <c r="C29" s="64"/>
      <c r="D29" s="16"/>
      <c r="E29" s="16"/>
      <c r="F29" s="16"/>
      <c r="G29" s="28"/>
      <c r="H29" s="27"/>
      <c r="I29" s="32" t="s">
        <v>172</v>
      </c>
      <c r="J29" s="57" t="s">
        <v>173</v>
      </c>
      <c r="K29" s="16"/>
      <c r="L29" s="28"/>
    </row>
    <row r="30" spans="2:12" ht="12.75">
      <c r="B30" s="53" t="s">
        <v>160</v>
      </c>
      <c r="C30" s="57" t="s">
        <v>175</v>
      </c>
      <c r="D30" s="16"/>
      <c r="E30" s="33" t="s">
        <v>141</v>
      </c>
      <c r="F30" s="33" t="s">
        <v>141</v>
      </c>
      <c r="G30" s="39"/>
      <c r="H30" s="29"/>
      <c r="I30" s="47" t="s">
        <v>141</v>
      </c>
      <c r="J30" s="74" t="s">
        <v>141</v>
      </c>
      <c r="K30" s="16" t="s">
        <v>163</v>
      </c>
      <c r="L30" s="28"/>
    </row>
    <row r="31" spans="2:12" ht="12.75">
      <c r="B31" s="27"/>
      <c r="C31" s="57" t="s">
        <v>174</v>
      </c>
      <c r="D31" s="16"/>
      <c r="E31" s="33" t="s">
        <v>141</v>
      </c>
      <c r="F31" s="33" t="s">
        <v>141</v>
      </c>
      <c r="G31" s="39"/>
      <c r="H31" s="29"/>
      <c r="I31" s="47" t="s">
        <v>141</v>
      </c>
      <c r="J31" s="74" t="s">
        <v>141</v>
      </c>
      <c r="K31" s="16" t="s">
        <v>163</v>
      </c>
      <c r="L31" s="28"/>
    </row>
    <row r="32" spans="2:12" ht="12.75">
      <c r="B32" s="27"/>
      <c r="C32" s="16"/>
      <c r="D32" s="16"/>
      <c r="E32" s="16"/>
      <c r="F32" s="16"/>
      <c r="G32" s="28"/>
      <c r="H32" s="29"/>
      <c r="I32" s="47" t="s">
        <v>141</v>
      </c>
      <c r="J32" s="74" t="s">
        <v>141</v>
      </c>
      <c r="K32" s="16" t="s">
        <v>163</v>
      </c>
      <c r="L32" s="28"/>
    </row>
    <row r="33" spans="2:12" ht="12.75">
      <c r="B33" s="54" t="s">
        <v>161</v>
      </c>
      <c r="C33" s="25"/>
      <c r="D33" s="25"/>
      <c r="E33" s="25"/>
      <c r="F33" s="36" t="s">
        <v>141</v>
      </c>
      <c r="G33" s="26"/>
      <c r="H33" s="24"/>
      <c r="I33" s="25"/>
      <c r="J33" s="25"/>
      <c r="K33" s="25"/>
      <c r="L33" s="26"/>
    </row>
    <row r="35" spans="2:12" ht="12.75">
      <c r="B35" s="30" t="s">
        <v>168</v>
      </c>
      <c r="C35" s="22"/>
      <c r="D35" s="22"/>
      <c r="E35" s="22"/>
      <c r="F35" s="22"/>
      <c r="G35" s="22"/>
      <c r="H35" s="22"/>
      <c r="I35" s="22"/>
      <c r="J35" s="22"/>
      <c r="K35" s="22"/>
      <c r="L35" s="23"/>
    </row>
    <row r="36" spans="2:12" ht="12.75">
      <c r="B36" s="53" t="s">
        <v>169</v>
      </c>
      <c r="C36" s="16"/>
      <c r="D36" s="16"/>
      <c r="E36" s="16"/>
      <c r="F36" s="16"/>
      <c r="G36" s="16"/>
      <c r="H36" s="16"/>
      <c r="I36" s="16"/>
      <c r="J36" s="16"/>
      <c r="K36" s="16"/>
      <c r="L36" s="28"/>
    </row>
    <row r="37" spans="2:12" ht="12.75">
      <c r="B37" s="37" t="s">
        <v>122</v>
      </c>
      <c r="C37" s="16"/>
      <c r="D37" s="16"/>
      <c r="E37" s="16"/>
      <c r="F37" s="16"/>
      <c r="G37" s="16"/>
      <c r="H37" s="16"/>
      <c r="I37" s="16"/>
      <c r="J37" s="16"/>
      <c r="K37" s="16"/>
      <c r="L37" s="28"/>
    </row>
    <row r="38" spans="2:12" ht="12.75">
      <c r="B38" s="37" t="s">
        <v>122</v>
      </c>
      <c r="C38" s="16"/>
      <c r="D38" s="16"/>
      <c r="E38" s="16"/>
      <c r="F38" s="16"/>
      <c r="G38" s="16"/>
      <c r="H38" s="16"/>
      <c r="I38" s="16"/>
      <c r="J38" s="16"/>
      <c r="K38" s="16"/>
      <c r="L38" s="28"/>
    </row>
    <row r="39" spans="2:12" ht="12.75">
      <c r="B39" s="37" t="s">
        <v>122</v>
      </c>
      <c r="C39" s="16"/>
      <c r="D39" s="16"/>
      <c r="E39" s="16"/>
      <c r="F39" s="16"/>
      <c r="G39" s="16"/>
      <c r="H39" s="16"/>
      <c r="I39" s="16"/>
      <c r="J39" s="16"/>
      <c r="K39" s="16"/>
      <c r="L39" s="28"/>
    </row>
    <row r="40" spans="2:12" ht="12.75">
      <c r="B40" s="37" t="s">
        <v>122</v>
      </c>
      <c r="C40" s="16"/>
      <c r="D40" s="16"/>
      <c r="E40" s="16"/>
      <c r="F40" s="16"/>
      <c r="G40" s="16"/>
      <c r="H40" s="16"/>
      <c r="I40" s="16"/>
      <c r="J40" s="16"/>
      <c r="K40" s="16"/>
      <c r="L40" s="28"/>
    </row>
    <row r="41" spans="2:12" ht="12.75">
      <c r="B41" s="37" t="s">
        <v>122</v>
      </c>
      <c r="C41" s="16"/>
      <c r="D41" s="16"/>
      <c r="E41" s="16"/>
      <c r="F41" s="16"/>
      <c r="G41" s="16"/>
      <c r="H41" s="16"/>
      <c r="I41" s="16"/>
      <c r="J41" s="16"/>
      <c r="K41" s="16"/>
      <c r="L41" s="28"/>
    </row>
    <row r="42" spans="2:12" ht="12.75">
      <c r="B42" s="56" t="s">
        <v>122</v>
      </c>
      <c r="C42" s="25"/>
      <c r="D42" s="25"/>
      <c r="E42" s="25"/>
      <c r="F42" s="25"/>
      <c r="G42" s="25"/>
      <c r="H42" s="25"/>
      <c r="I42" s="25"/>
      <c r="J42" s="25"/>
      <c r="K42" s="25"/>
      <c r="L42" s="26"/>
    </row>
    <row r="43" spans="2:12" ht="12.75">
      <c r="B43" s="30" t="s">
        <v>164</v>
      </c>
      <c r="C43" s="22"/>
      <c r="D43" s="22"/>
      <c r="E43" s="22"/>
      <c r="F43" s="22"/>
      <c r="G43" s="22"/>
      <c r="H43" s="22"/>
      <c r="I43" s="22"/>
      <c r="J43" s="22"/>
      <c r="K43" s="22"/>
      <c r="L43" s="23"/>
    </row>
    <row r="44" spans="2:12" ht="12.75">
      <c r="B44" s="37" t="s">
        <v>122</v>
      </c>
      <c r="C44" s="16"/>
      <c r="D44" s="16"/>
      <c r="E44" s="16"/>
      <c r="F44" s="16"/>
      <c r="G44" s="16"/>
      <c r="H44" s="16"/>
      <c r="I44" s="16"/>
      <c r="J44" s="16"/>
      <c r="K44" s="16"/>
      <c r="L44" s="28"/>
    </row>
    <row r="45" spans="2:12" ht="12.75">
      <c r="B45" s="37" t="s">
        <v>122</v>
      </c>
      <c r="C45" s="16"/>
      <c r="D45" s="16"/>
      <c r="E45" s="16"/>
      <c r="F45" s="16"/>
      <c r="G45" s="16"/>
      <c r="H45" s="16"/>
      <c r="I45" s="16"/>
      <c r="J45" s="16"/>
      <c r="K45" s="16"/>
      <c r="L45" s="28"/>
    </row>
    <row r="46" spans="2:12" ht="12.75">
      <c r="B46" s="37" t="s">
        <v>122</v>
      </c>
      <c r="C46" s="16"/>
      <c r="D46" s="16"/>
      <c r="E46" s="16"/>
      <c r="F46" s="16"/>
      <c r="G46" s="16"/>
      <c r="H46" s="16"/>
      <c r="I46" s="16"/>
      <c r="J46" s="16"/>
      <c r="K46" s="16"/>
      <c r="L46" s="28"/>
    </row>
    <row r="47" spans="2:12" ht="12.75">
      <c r="B47" s="37" t="s">
        <v>122</v>
      </c>
      <c r="C47" s="16"/>
      <c r="D47" s="16"/>
      <c r="E47" s="16"/>
      <c r="F47" s="16"/>
      <c r="G47" s="16"/>
      <c r="H47" s="16"/>
      <c r="I47" s="16"/>
      <c r="J47" s="16"/>
      <c r="K47" s="16"/>
      <c r="L47" s="28"/>
    </row>
    <row r="48" spans="2:12" ht="12.75">
      <c r="B48" s="37" t="s">
        <v>122</v>
      </c>
      <c r="C48" s="16"/>
      <c r="D48" s="16"/>
      <c r="E48" s="16"/>
      <c r="F48" s="16"/>
      <c r="G48" s="16"/>
      <c r="H48" s="16"/>
      <c r="I48" s="16"/>
      <c r="J48" s="16"/>
      <c r="K48" s="16"/>
      <c r="L48" s="28"/>
    </row>
    <row r="49" spans="2:12" ht="12.75">
      <c r="B49" s="56" t="s">
        <v>122</v>
      </c>
      <c r="C49" s="25"/>
      <c r="D49" s="25"/>
      <c r="E49" s="25"/>
      <c r="F49" s="25"/>
      <c r="G49" s="25"/>
      <c r="H49" s="25"/>
      <c r="I49" s="25"/>
      <c r="J49" s="25"/>
      <c r="K49" s="25"/>
      <c r="L49" s="26"/>
    </row>
    <row r="50" spans="2:12" ht="12.75">
      <c r="B50" s="30" t="s">
        <v>165</v>
      </c>
      <c r="C50" s="22"/>
      <c r="D50" s="22"/>
      <c r="E50" s="22"/>
      <c r="F50" s="22"/>
      <c r="G50" s="22"/>
      <c r="H50" s="22"/>
      <c r="I50" s="22"/>
      <c r="J50" s="22"/>
      <c r="K50" s="22"/>
      <c r="L50" s="23"/>
    </row>
    <row r="51" spans="2:12" ht="12.75">
      <c r="B51" s="37" t="s">
        <v>122</v>
      </c>
      <c r="C51" s="16"/>
      <c r="D51" s="16"/>
      <c r="E51" s="16"/>
      <c r="F51" s="16"/>
      <c r="G51" s="16"/>
      <c r="H51" s="16"/>
      <c r="I51" s="16"/>
      <c r="J51" s="16"/>
      <c r="K51" s="16"/>
      <c r="L51" s="28"/>
    </row>
    <row r="52" spans="2:12" ht="12.75">
      <c r="B52" s="37" t="s">
        <v>122</v>
      </c>
      <c r="C52" s="16"/>
      <c r="D52" s="16"/>
      <c r="E52" s="16"/>
      <c r="F52" s="16"/>
      <c r="G52" s="16"/>
      <c r="H52" s="16"/>
      <c r="I52" s="16"/>
      <c r="J52" s="16"/>
      <c r="K52" s="16"/>
      <c r="L52" s="28"/>
    </row>
    <row r="53" spans="2:12" ht="12.75">
      <c r="B53" s="37" t="s">
        <v>122</v>
      </c>
      <c r="C53" s="16"/>
      <c r="D53" s="16"/>
      <c r="E53" s="16"/>
      <c r="F53" s="16"/>
      <c r="G53" s="16"/>
      <c r="H53" s="16"/>
      <c r="I53" s="16"/>
      <c r="J53" s="16"/>
      <c r="K53" s="16"/>
      <c r="L53" s="28"/>
    </row>
    <row r="54" spans="2:12" ht="12.75">
      <c r="B54" s="37" t="s">
        <v>122</v>
      </c>
      <c r="C54" s="16"/>
      <c r="D54" s="16"/>
      <c r="E54" s="16"/>
      <c r="F54" s="16"/>
      <c r="G54" s="16"/>
      <c r="H54" s="16"/>
      <c r="I54" s="16"/>
      <c r="J54" s="16"/>
      <c r="K54" s="16"/>
      <c r="L54" s="28"/>
    </row>
    <row r="55" spans="2:12" ht="12.75">
      <c r="B55" s="37" t="s">
        <v>122</v>
      </c>
      <c r="C55" s="16"/>
      <c r="D55" s="16"/>
      <c r="E55" s="16"/>
      <c r="F55" s="16"/>
      <c r="G55" s="16"/>
      <c r="H55" s="16"/>
      <c r="I55" s="16"/>
      <c r="J55" s="16"/>
      <c r="K55" s="16"/>
      <c r="L55" s="28"/>
    </row>
    <row r="56" spans="2:12" ht="12.75">
      <c r="B56" s="56" t="s">
        <v>122</v>
      </c>
      <c r="C56" s="25"/>
      <c r="D56" s="25"/>
      <c r="E56" s="25"/>
      <c r="F56" s="25"/>
      <c r="G56" s="25"/>
      <c r="H56" s="25"/>
      <c r="I56" s="25"/>
      <c r="J56" s="25"/>
      <c r="K56" s="25"/>
      <c r="L56" s="26"/>
    </row>
    <row r="59" ht="12.75">
      <c r="B59" t="s">
        <v>166</v>
      </c>
    </row>
    <row r="61" spans="2:10" ht="13.5" thickBot="1">
      <c r="B61" s="48" t="s">
        <v>122</v>
      </c>
      <c r="C61" s="55"/>
      <c r="D61" s="55"/>
      <c r="F61" s="48" t="s">
        <v>122</v>
      </c>
      <c r="G61" s="55"/>
      <c r="H61" s="55"/>
      <c r="I61" s="55"/>
      <c r="J61" s="55"/>
    </row>
    <row r="62" spans="3:7" ht="12.75">
      <c r="C62" t="s">
        <v>135</v>
      </c>
      <c r="G62" t="s">
        <v>167</v>
      </c>
    </row>
  </sheetData>
  <sheetProtection sheet="1" objects="1" scenarios="1"/>
  <printOptions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1">
      <selection activeCell="I16" sqref="I15:I16"/>
    </sheetView>
  </sheetViews>
  <sheetFormatPr defaultColWidth="9.140625" defaultRowHeight="12.75"/>
  <cols>
    <col min="1" max="1" width="1.7109375" style="0" customWidth="1"/>
  </cols>
  <sheetData>
    <row r="1" ht="13.5" thickBot="1"/>
    <row r="2" spans="2:11" ht="12.75">
      <c r="B2" s="65"/>
      <c r="C2" s="66"/>
      <c r="D2" s="66"/>
      <c r="E2" s="66"/>
      <c r="F2" s="66"/>
      <c r="G2" s="66"/>
      <c r="H2" s="66"/>
      <c r="I2" s="66"/>
      <c r="J2" s="66"/>
      <c r="K2" s="67"/>
    </row>
    <row r="3" spans="2:11" ht="12.75">
      <c r="B3" s="68" t="s">
        <v>176</v>
      </c>
      <c r="C3" s="16"/>
      <c r="D3" s="16"/>
      <c r="E3" s="16"/>
      <c r="F3" s="16"/>
      <c r="G3" s="16"/>
      <c r="H3" s="16"/>
      <c r="I3" s="16"/>
      <c r="J3" s="16"/>
      <c r="K3" s="69"/>
    </row>
    <row r="4" spans="2:11" ht="12.75">
      <c r="B4" s="68"/>
      <c r="C4" s="16"/>
      <c r="D4" s="16"/>
      <c r="E4" s="16"/>
      <c r="F4" s="16"/>
      <c r="G4" s="16"/>
      <c r="H4" s="16"/>
      <c r="I4" s="16"/>
      <c r="J4" s="16"/>
      <c r="K4" s="69"/>
    </row>
    <row r="5" spans="2:11" ht="12.75">
      <c r="B5" s="68" t="s">
        <v>177</v>
      </c>
      <c r="C5" s="16"/>
      <c r="D5" s="16"/>
      <c r="E5" s="16"/>
      <c r="F5" s="16"/>
      <c r="G5" s="16"/>
      <c r="H5" s="16"/>
      <c r="I5" s="16"/>
      <c r="J5" s="16"/>
      <c r="K5" s="69"/>
    </row>
    <row r="6" spans="2:11" ht="12.75">
      <c r="B6" s="68"/>
      <c r="C6" s="16"/>
      <c r="D6" s="16"/>
      <c r="E6" s="16"/>
      <c r="F6" s="16"/>
      <c r="G6" s="16"/>
      <c r="H6" s="16"/>
      <c r="I6" s="16"/>
      <c r="J6" s="16"/>
      <c r="K6" s="69"/>
    </row>
    <row r="7" spans="2:11" ht="12.75">
      <c r="B7" s="68" t="s">
        <v>183</v>
      </c>
      <c r="C7" s="16"/>
      <c r="D7" s="16"/>
      <c r="E7" s="16"/>
      <c r="F7" s="16"/>
      <c r="G7" s="16"/>
      <c r="H7" s="16"/>
      <c r="I7" s="17" t="s">
        <v>182</v>
      </c>
      <c r="J7" s="16" t="s">
        <v>181</v>
      </c>
      <c r="K7" s="69"/>
    </row>
    <row r="8" spans="2:11" ht="12.75">
      <c r="B8" s="68" t="s">
        <v>189</v>
      </c>
      <c r="C8" s="16"/>
      <c r="D8" s="16"/>
      <c r="E8" s="51">
        <v>0</v>
      </c>
      <c r="F8" s="16"/>
      <c r="G8" s="16"/>
      <c r="H8" s="16"/>
      <c r="I8" s="16"/>
      <c r="J8" s="16"/>
      <c r="K8" s="69"/>
    </row>
    <row r="9" spans="2:11" ht="12.75">
      <c r="B9" s="68" t="s">
        <v>190</v>
      </c>
      <c r="C9" s="16"/>
      <c r="D9" s="16"/>
      <c r="E9" s="51" t="s">
        <v>122</v>
      </c>
      <c r="F9" s="16"/>
      <c r="G9" s="16"/>
      <c r="H9" s="16"/>
      <c r="I9" s="16"/>
      <c r="J9" s="16"/>
      <c r="K9" s="69"/>
    </row>
    <row r="10" spans="2:11" ht="12.75">
      <c r="B10" s="68"/>
      <c r="C10" s="16"/>
      <c r="D10" s="16"/>
      <c r="E10" s="16"/>
      <c r="F10" s="16"/>
      <c r="G10" s="16"/>
      <c r="H10" s="16"/>
      <c r="I10" s="16"/>
      <c r="J10" s="16"/>
      <c r="K10" s="69"/>
    </row>
    <row r="11" spans="2:11" ht="12.75">
      <c r="B11" s="68" t="s">
        <v>178</v>
      </c>
      <c r="C11" s="16"/>
      <c r="D11" s="16"/>
      <c r="E11" s="16"/>
      <c r="F11" s="16"/>
      <c r="G11" s="16"/>
      <c r="H11" s="16"/>
      <c r="I11" s="16"/>
      <c r="J11" s="16"/>
      <c r="K11" s="69"/>
    </row>
    <row r="12" spans="2:11" ht="12.75">
      <c r="B12" s="68" t="s">
        <v>179</v>
      </c>
      <c r="C12" s="16"/>
      <c r="D12" s="16"/>
      <c r="E12" s="16"/>
      <c r="F12" s="16"/>
      <c r="G12" s="16"/>
      <c r="H12" s="16"/>
      <c r="I12" s="16"/>
      <c r="J12" s="16"/>
      <c r="K12" s="69"/>
    </row>
    <row r="13" spans="2:11" ht="12.75">
      <c r="B13" s="68" t="s">
        <v>187</v>
      </c>
      <c r="C13" s="16"/>
      <c r="D13" s="16"/>
      <c r="E13" s="16"/>
      <c r="F13" s="16"/>
      <c r="G13" s="16"/>
      <c r="H13" s="16"/>
      <c r="I13" s="16"/>
      <c r="J13" s="16"/>
      <c r="K13" s="69"/>
    </row>
    <row r="14" spans="2:11" ht="12.75">
      <c r="B14" s="68" t="s">
        <v>188</v>
      </c>
      <c r="C14" s="16"/>
      <c r="D14" s="16"/>
      <c r="E14" s="16"/>
      <c r="F14" s="16"/>
      <c r="G14" s="16"/>
      <c r="H14" s="16"/>
      <c r="I14" s="16"/>
      <c r="J14" s="16"/>
      <c r="K14" s="69"/>
    </row>
    <row r="15" spans="2:11" ht="12.75">
      <c r="B15" s="68"/>
      <c r="C15" s="16"/>
      <c r="D15" s="16"/>
      <c r="E15" s="16"/>
      <c r="F15" s="16"/>
      <c r="G15" s="16"/>
      <c r="H15" s="16"/>
      <c r="I15" s="16"/>
      <c r="J15" s="16"/>
      <c r="K15" s="69"/>
    </row>
    <row r="16" spans="2:11" ht="12.75">
      <c r="B16" s="68" t="s">
        <v>184</v>
      </c>
      <c r="C16" s="16"/>
      <c r="D16" s="16"/>
      <c r="E16" s="16"/>
      <c r="F16" s="16"/>
      <c r="G16" s="16"/>
      <c r="H16" s="16"/>
      <c r="I16" s="16"/>
      <c r="J16" s="16"/>
      <c r="K16" s="69"/>
    </row>
    <row r="17" spans="2:11" ht="12.75">
      <c r="B17" s="68"/>
      <c r="C17" s="16"/>
      <c r="D17" s="16"/>
      <c r="E17" s="16"/>
      <c r="F17" s="16"/>
      <c r="G17" s="16"/>
      <c r="H17" s="16"/>
      <c r="I17" s="16"/>
      <c r="J17" s="16"/>
      <c r="K17" s="69"/>
    </row>
    <row r="18" spans="2:11" ht="12.75">
      <c r="B18" s="68" t="s">
        <v>180</v>
      </c>
      <c r="C18" s="16"/>
      <c r="D18" s="16"/>
      <c r="E18" s="16"/>
      <c r="F18" s="16"/>
      <c r="G18" s="16"/>
      <c r="H18" s="16"/>
      <c r="I18" s="16"/>
      <c r="J18" s="16"/>
      <c r="K18" s="69"/>
    </row>
    <row r="19" spans="2:11" ht="12.75">
      <c r="B19" s="68"/>
      <c r="C19" s="16"/>
      <c r="D19" s="16"/>
      <c r="E19" s="16"/>
      <c r="F19" s="16"/>
      <c r="G19" s="16"/>
      <c r="H19" s="16"/>
      <c r="I19" s="16"/>
      <c r="J19" s="16"/>
      <c r="K19" s="69"/>
    </row>
    <row r="20" spans="2:11" ht="12.75">
      <c r="B20" s="68"/>
      <c r="C20" s="16"/>
      <c r="D20" s="16"/>
      <c r="E20" s="16"/>
      <c r="F20" s="16"/>
      <c r="G20" s="16"/>
      <c r="H20" s="16"/>
      <c r="I20" s="16"/>
      <c r="J20" s="16"/>
      <c r="K20" s="69"/>
    </row>
    <row r="21" spans="2:11" ht="12.75">
      <c r="B21" s="68"/>
      <c r="C21" s="16"/>
      <c r="D21" s="16"/>
      <c r="E21" s="16"/>
      <c r="F21" s="16"/>
      <c r="G21" s="16"/>
      <c r="H21" s="16"/>
      <c r="I21" s="16"/>
      <c r="J21" s="16"/>
      <c r="K21" s="69"/>
    </row>
    <row r="22" spans="2:11" ht="12.75">
      <c r="B22" s="68"/>
      <c r="C22" s="16"/>
      <c r="D22" s="16"/>
      <c r="E22" s="16"/>
      <c r="F22" s="16"/>
      <c r="G22" s="16"/>
      <c r="H22" s="16"/>
      <c r="I22" s="16"/>
      <c r="J22" s="16"/>
      <c r="K22" s="69"/>
    </row>
    <row r="23" spans="2:11" ht="12.75">
      <c r="B23" s="68"/>
      <c r="C23" s="16"/>
      <c r="D23" s="16"/>
      <c r="E23" s="16"/>
      <c r="F23" s="16"/>
      <c r="G23" s="16"/>
      <c r="H23" s="16"/>
      <c r="I23" s="16"/>
      <c r="J23" s="16"/>
      <c r="K23" s="69"/>
    </row>
    <row r="24" spans="2:11" ht="13.5" thickBot="1">
      <c r="B24" s="70"/>
      <c r="C24" s="6"/>
      <c r="D24" s="6"/>
      <c r="E24" s="6"/>
      <c r="F24" s="6"/>
      <c r="G24" s="6"/>
      <c r="H24" s="6"/>
      <c r="I24" s="6"/>
      <c r="J24" s="6"/>
      <c r="K24" s="7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Lund / Peter Riisøe-Hansen</dc:creator>
  <cp:keywords/>
  <dc:description/>
  <cp:lastModifiedBy>Hans Lund</cp:lastModifiedBy>
  <cp:lastPrinted>2004-02-15T12:47:54Z</cp:lastPrinted>
  <dcterms:created xsi:type="dcterms:W3CDTF">2003-01-30T12:58:19Z</dcterms:created>
  <dcterms:modified xsi:type="dcterms:W3CDTF">2004-02-16T07:21:42Z</dcterms:modified>
  <cp:category/>
  <cp:version/>
  <cp:contentType/>
  <cp:contentStatus/>
</cp:coreProperties>
</file>